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1730" activeTab="1"/>
  </bookViews>
  <sheets>
    <sheet name="Копия рабоч" sheetId="5" r:id="rId1"/>
    <sheet name="Акт. РПКР 2014-2043" sheetId="4" r:id="rId2"/>
  </sheets>
  <definedNames>
    <definedName name="_xlnm._FilterDatabase" localSheetId="1" hidden="1">'Акт. РПКР 2014-2043'!$B$26:$B$39</definedName>
    <definedName name="_xlnm._FilterDatabase" localSheetId="0" hidden="1">'Копия рабоч'!$B$232:$B$347</definedName>
  </definedNames>
  <calcPr calcId="125725"/>
</workbook>
</file>

<file path=xl/calcChain.xml><?xml version="1.0" encoding="utf-8"?>
<calcChain xmlns="http://schemas.openxmlformats.org/spreadsheetml/2006/main">
  <c r="H17" i="4"/>
  <c r="I17"/>
  <c r="J17"/>
  <c r="K17"/>
  <c r="K43" i="5" l="1"/>
  <c r="J43"/>
  <c r="I43"/>
  <c r="H43"/>
  <c r="K28"/>
  <c r="J28"/>
  <c r="I28"/>
  <c r="H28"/>
  <c r="K23"/>
  <c r="J23"/>
  <c r="I23"/>
  <c r="H23"/>
  <c r="K17"/>
  <c r="J17"/>
  <c r="I17"/>
  <c r="H17"/>
  <c r="K16"/>
  <c r="J16"/>
  <c r="I16"/>
  <c r="H16"/>
</calcChain>
</file>

<file path=xl/sharedStrings.xml><?xml version="1.0" encoding="utf-8"?>
<sst xmlns="http://schemas.openxmlformats.org/spreadsheetml/2006/main" count="1965" uniqueCount="503">
  <si>
    <t>х</t>
  </si>
  <si>
    <t>№ п/п</t>
  </si>
  <si>
    <t>Адрес многоквартирного дома (МКД)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</si>
  <si>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</si>
  <si>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</si>
  <si>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</si>
  <si>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</si>
  <si>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</si>
  <si>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</si>
  <si>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  дату утверждения программы</t>
  </si>
  <si>
    <t>Стоимость капитального ремонта</t>
  </si>
  <si>
    <t>Плановый период проведения работ 
по капитальному ремонту</t>
  </si>
  <si>
    <t>Виды работ/услуг
по капитальному ремонту</t>
  </si>
  <si>
    <t>ввода в эксплуатацию</t>
  </si>
  <si>
    <t>завершение последнего комплексного капитального ремонта</t>
  </si>
  <si>
    <t>всего:</t>
  </si>
  <si>
    <t>в т.ч. жилых помещений, находящихся в собственности граждан</t>
  </si>
  <si>
    <t>в том числе:</t>
  </si>
  <si>
    <t>за счет средств                                                    Фонда содействия реформированию ЖКХ</t>
  </si>
  <si>
    <t>за счет средств бюджета 
Чеченской Республики</t>
  </si>
  <si>
    <t xml:space="preserve">за счет средств  бюджетов 
муниципальных образований </t>
  </si>
  <si>
    <t xml:space="preserve">за счет средств фонда капитального ремонта </t>
  </si>
  <si>
    <t>кв.м</t>
  </si>
  <si>
    <t>чел.</t>
  </si>
  <si>
    <t>млн.руб.</t>
  </si>
  <si>
    <t>руб.</t>
  </si>
  <si>
    <t>кирпич</t>
  </si>
  <si>
    <t xml:space="preserve">к распоряжению Правительства </t>
  </si>
  <si>
    <t>Чеченской Республики</t>
  </si>
  <si>
    <t xml:space="preserve">Региональный краткосрочный план </t>
  </si>
  <si>
    <t>реализации региональной программы «Капитальный ремонт общего имущества в многоквартирных домах, расположенных на территории Чеченской Республики, на 2014-2043 годы»</t>
  </si>
  <si>
    <t xml:space="preserve"> I. г. Аргун</t>
  </si>
  <si>
    <t xml:space="preserve">РК </t>
  </si>
  <si>
    <t>Ремонт крыши</t>
  </si>
  <si>
    <t xml:space="preserve">РФ </t>
  </si>
  <si>
    <t>Ремонт фундамента</t>
  </si>
  <si>
    <t xml:space="preserve">УРФ </t>
  </si>
  <si>
    <t>Ремонт фасада</t>
  </si>
  <si>
    <t xml:space="preserve">ЭС </t>
  </si>
  <si>
    <t>Ремонт внутридомовых инженерных систем электроснабжения</t>
  </si>
  <si>
    <t xml:space="preserve">ТС </t>
  </si>
  <si>
    <t>Ремонт внутридомовых инженерных систем теплоснабжения</t>
  </si>
  <si>
    <t xml:space="preserve">ГС </t>
  </si>
  <si>
    <t>Ремонт внутридомовьк инженерных систем газоснабжения</t>
  </si>
  <si>
    <t xml:space="preserve">ВО </t>
  </si>
  <si>
    <t>Ремонт внутридомовых инженерных систем водоотведения</t>
  </si>
  <si>
    <t xml:space="preserve">ХВС </t>
  </si>
  <si>
    <t>Ремонт внутридомовых инженерных систем холодного водоснабжения</t>
  </si>
  <si>
    <t xml:space="preserve">ГВС </t>
  </si>
  <si>
    <t>Ремонт внутридомовых инженерных систем горячего водоснабжения</t>
  </si>
  <si>
    <t xml:space="preserve">ПСД </t>
  </si>
  <si>
    <t>Разработка проектной документации</t>
  </si>
  <si>
    <t>ЛО</t>
  </si>
  <si>
    <t>Ремонт или замена лифтового оборудования, признанного непригодным для эксплуатации.</t>
  </si>
  <si>
    <t>ремонт лифтовых шахт</t>
  </si>
  <si>
    <t>ТН</t>
  </si>
  <si>
    <t>Услуга по строительному контролю</t>
  </si>
  <si>
    <t xml:space="preserve">РП </t>
  </si>
  <si>
    <t>Ремонт подвальных помещений, относящихся к общему имуществу в многоквартирном доме</t>
  </si>
  <si>
    <t>Всего:</t>
  </si>
  <si>
    <t>от ______________  №__________</t>
  </si>
  <si>
    <t>млн. руб.</t>
  </si>
  <si>
    <t xml:space="preserve">Приложение </t>
  </si>
  <si>
    <t>Кол-во кв-р</t>
  </si>
  <si>
    <t>на 2020-2022 годы</t>
  </si>
  <si>
    <t>ПСД; ВО; ХВС; ТН</t>
  </si>
  <si>
    <t>ПСД; ТС; ВО; ХВС; ТН</t>
  </si>
  <si>
    <t>ПСД; ХВС; ТС; ТН</t>
  </si>
  <si>
    <t>г. Аргун,  ул. Карла Маркса, д. 2А</t>
  </si>
  <si>
    <t>г. Аргун, ул. Шоссейная, д. 109</t>
  </si>
  <si>
    <t>г. Аргун,   ул. Шоссейная, д. 113</t>
  </si>
  <si>
    <t>ПСД; ХВС; ТН</t>
  </si>
  <si>
    <t>с. Ведено,  ул. Комсомольская,  д. 7</t>
  </si>
  <si>
    <t>с. Старые Атаги,                                                                     ул. Нагорная, д. 22</t>
  </si>
  <si>
    <t>г. Гудермес,                                                                                ул. Мелиораторов, д. 4</t>
  </si>
  <si>
    <t>ПСД; ХВС; ЭС; РК; ТН</t>
  </si>
  <si>
    <t>ПСД; ВО; ХВС; РК; ТН</t>
  </si>
  <si>
    <t>с. Знаменское,                                                                           ул. А. Кадырова, д. 15</t>
  </si>
  <si>
    <t>с. Знаменское,                                                                           ул. А. Кадырова, д. 18А</t>
  </si>
  <si>
    <t>с. Знаменское,                                                                           ул. А. Кадырова, д. 18Б</t>
  </si>
  <si>
    <t>с. Знаменское,                                                                           ул. А. Кадырова, д. 20</t>
  </si>
  <si>
    <t>с. Знаменское,                                                                           ул. А. Кадырова, д. 20Б</t>
  </si>
  <si>
    <t>ПСД; УРФ; ТН</t>
  </si>
  <si>
    <t>с. Знаменское,                                                                           ул. А. Кадырова, д. 33</t>
  </si>
  <si>
    <t>ПСД; ТС; ТН</t>
  </si>
  <si>
    <t>с. Знаменское,                                                                                 ул. А. Кадырова, д. 35</t>
  </si>
  <si>
    <t>с. Горагорский,                                                                       ул. Новый городок, д. 2А</t>
  </si>
  <si>
    <t>ПСД; ВО; ХВС; РК; РП; ТН</t>
  </si>
  <si>
    <t>с. Ножай-Юрт,                                                                                   ул. И.Самбиева, д. 19</t>
  </si>
  <si>
    <t>с. Серноводск,                                                                               ул. Братьев Гайтукаевых, д. 24</t>
  </si>
  <si>
    <t>ПСД; ХВС; УРФ; ЭС; ТН</t>
  </si>
  <si>
    <t>с. Чири-Юрт, д. 1</t>
  </si>
  <si>
    <t>с. Чири-Юрт, д. 5</t>
  </si>
  <si>
    <t>с. Чири-Юрт, д. 9</t>
  </si>
  <si>
    <r>
      <t xml:space="preserve">ПСД; ВО; ЭС; </t>
    </r>
    <r>
      <rPr>
        <sz val="10"/>
        <rFont val="Times New Roman"/>
        <family val="1"/>
        <charset val="204"/>
      </rPr>
      <t>ТН</t>
    </r>
  </si>
  <si>
    <t>с. Чири-Юрт, д. 11</t>
  </si>
  <si>
    <t>ПСД; ЭС; УРФ; ТН</t>
  </si>
  <si>
    <t>с. Чири-Юрт, д. 14</t>
  </si>
  <si>
    <t>ПСД; ВО; ХВС; ЭС; ТН</t>
  </si>
  <si>
    <t>с. Чири-Юрт, д. 37</t>
  </si>
  <si>
    <t>с. Чири-Юрт, д. 38</t>
  </si>
  <si>
    <t>г. Шали, Кавказ п/ст., д. 3</t>
  </si>
  <si>
    <t>ст-ца. Шелковская,  ул. им Р.Мажатова, д. 6</t>
  </si>
  <si>
    <t>г. Грозный, ул. К.Либкнехта, д. 21</t>
  </si>
  <si>
    <t>кирпичный</t>
  </si>
  <si>
    <t>г. Грозный, ул. Чернышевского, д. 78</t>
  </si>
  <si>
    <t>г. Грозный, пр-кт. Х.Исаева, д. 60/44</t>
  </si>
  <si>
    <t>1939</t>
  </si>
  <si>
    <t>г. Грозный, ул. им Менделеева, д. 15</t>
  </si>
  <si>
    <t>1980</t>
  </si>
  <si>
    <t>г. Грозный, ул. Верхоянская, д. 6Б</t>
  </si>
  <si>
    <t>1982</t>
  </si>
  <si>
    <t>г. Грозный, ул. им Менделеева, д. 9</t>
  </si>
  <si>
    <t>1983</t>
  </si>
  <si>
    <t>г. Грозный, ул. им М.А.Висаитова, д. 64</t>
  </si>
  <si>
    <t>1964</t>
  </si>
  <si>
    <t>г. Грозный, пр-кт. X.Исаева, д. 3</t>
  </si>
  <si>
    <t>1972</t>
  </si>
  <si>
    <t>г. Грозный, ул. им. А.Г.Авторханова, д. 43</t>
  </si>
  <si>
    <t>1986</t>
  </si>
  <si>
    <t>панельный</t>
  </si>
  <si>
    <t>г. Грозный, ул. К.Либкнехта, д. 7А</t>
  </si>
  <si>
    <t>г. Грозный, ул. Гурьевская, д. 15/12</t>
  </si>
  <si>
    <t>1966</t>
  </si>
  <si>
    <t>г. Грозный, ул. Оренбургская, д. 8</t>
  </si>
  <si>
    <t>1967</t>
  </si>
  <si>
    <t>г. Грозный, ул. им Л.Д.Даниева, д. 20</t>
  </si>
  <si>
    <t>1968</t>
  </si>
  <si>
    <t>г. Грозный, ул. Выборгская, д. 8</t>
  </si>
  <si>
    <t>1953</t>
  </si>
  <si>
    <t>г. Грозный, ул. Мамсурова, д. 21А</t>
  </si>
  <si>
    <t>1971</t>
  </si>
  <si>
    <t>г. Грозный, ул. Выборгская, д. 7</t>
  </si>
  <si>
    <t>г. Грозный, ул. Ашхабадская, д. 21</t>
  </si>
  <si>
    <t>1979</t>
  </si>
  <si>
    <t>г. Грозный, пр-кт. Бульвар Дудаева, д. 3</t>
  </si>
  <si>
    <t>г. Грозный, пр-кт. Бульвар Дудаева, д. 5</t>
  </si>
  <si>
    <t>г. Грозный, пр-кт. Бульвар Дудаева, д. 5 А</t>
  </si>
  <si>
    <t>г. Грозный, ул. им. Умара А. Садаева, д. 49</t>
  </si>
  <si>
    <t>г. Грозный, ул. им П.Лумумбы, д. 29</t>
  </si>
  <si>
    <t>1970</t>
  </si>
  <si>
    <t>г. Грозный, ул. им. П.Лумумбы, д. 31</t>
  </si>
  <si>
    <t>1973</t>
  </si>
  <si>
    <t>г. Грозный, ул. им П.Лумумбы, д. 33</t>
  </si>
  <si>
    <t>г. Грозный, ул. Дьякова, 9</t>
  </si>
  <si>
    <t>г. Грозный, ул. им Льва И. Яшина, д. 4</t>
  </si>
  <si>
    <t>1974</t>
  </si>
  <si>
    <t>г. Грозный, ул. им Льва И. Яшина, д. 4А</t>
  </si>
  <si>
    <t>г. Грозный, ул. им Льва И. Яшина, д. 4Б</t>
  </si>
  <si>
    <t>1975</t>
  </si>
  <si>
    <t>г. Грозный, ул. Малгобекская, д. 3, корпус 1</t>
  </si>
  <si>
    <t>1987</t>
  </si>
  <si>
    <t>г. Грозный, ул. Малгобекская, д. 3, корпус 2</t>
  </si>
  <si>
    <t>г. Грозный, ул. Малгобекская, д. 3, корпус 3</t>
  </si>
  <si>
    <t>г. Грозный, ул. Моздокская, д. 3</t>
  </si>
  <si>
    <t>1958</t>
  </si>
  <si>
    <t>г. Грозный, ул. им. Умара А. Садаева, д. 33/18</t>
  </si>
  <si>
    <t>1976</t>
  </si>
  <si>
    <t>г. Грозный, ул. им С.Ш. Лорсанова, д. 3</t>
  </si>
  <si>
    <t>1954</t>
  </si>
  <si>
    <t>г. Грозный, ул. Эсет Кишиевой, д. 33А</t>
  </si>
  <si>
    <t>1981</t>
  </si>
  <si>
    <t>г. Грозный, ул. им Льва И. Яшина, д. 13</t>
  </si>
  <si>
    <t>1985</t>
  </si>
  <si>
    <t>г. Грозный, ул. Абузара Айдамирова, д. 70</t>
  </si>
  <si>
    <t>г. Грозный, ул. Дьякова, д. 18</t>
  </si>
  <si>
    <t>1978</t>
  </si>
  <si>
    <t>г. Грозный, ул. Абузара Айдамирова, д. 131, корпус 4</t>
  </si>
  <si>
    <t>1989</t>
  </si>
  <si>
    <t>г. Грозный, пр-кт. А.Кадырова, д. 39</t>
  </si>
  <si>
    <t>1961</t>
  </si>
  <si>
    <t>г. Грозный, ул. Тобольская, д. 54</t>
  </si>
  <si>
    <t>г. Грозный, пр-кт. А.Кадырова, д. 101</t>
  </si>
  <si>
    <t>г. Грозный, пр-кт. А.Кадырова, д. 104</t>
  </si>
  <si>
    <t>г. Грозный, пр-кт. А.Кадырова, д. 110</t>
  </si>
  <si>
    <t>г. Грозный, пр-кт. А.Кадырова, д. 112</t>
  </si>
  <si>
    <t>г. Грозный, пр-кт. А.Кадырова, д. 114</t>
  </si>
  <si>
    <t>г. Грозный, пр-кт. А.Кадырова, д. 117</t>
  </si>
  <si>
    <t>г. Грозный, пр-кт. А.Кадырова, д. 119</t>
  </si>
  <si>
    <t>г. Грозный, пр-кт. А.Кадырова, д. 121</t>
  </si>
  <si>
    <t>г. Грозный, ул. Сайханова, д. 69А</t>
  </si>
  <si>
    <t>г. Грозный, ул. Сайханова, д. 71</t>
  </si>
  <si>
    <t>г. Грозный, ул. Горняков, д. 2А</t>
  </si>
  <si>
    <t>1984</t>
  </si>
  <si>
    <t>г. Грозный, городок. Маяковского, д. 73</t>
  </si>
  <si>
    <t>г. Грозный, городок Маяковского, д. 79</t>
  </si>
  <si>
    <t>г. Грозный, городок. Маяковского, д. 125</t>
  </si>
  <si>
    <t>г. Грозный, городок. Маяковского, д. 78</t>
  </si>
  <si>
    <t>г. Грозный, городок. Маяковского, д. 138</t>
  </si>
  <si>
    <t>г. Грозный, городок. Маяковского, д. 134А</t>
  </si>
  <si>
    <t>2008</t>
  </si>
  <si>
    <t>г. Грозный, городок. Маяковского, д. 143</t>
  </si>
  <si>
    <t>г. Грозный, городок. Маяковского, д. 151</t>
  </si>
  <si>
    <t>г. Грозный, ул. Цеповой (Библиотечная), д. 121</t>
  </si>
  <si>
    <t>г. Грозный, ул. Цеповой (Библиотечная), д. 125</t>
  </si>
  <si>
    <t>г. Грозный, ул. Державина, д. 287</t>
  </si>
  <si>
    <t>г. Грозный, ул. Пугачева, д. 140</t>
  </si>
  <si>
    <t>1965</t>
  </si>
  <si>
    <t>г. Грозный, ул. Заветы Ильича, д. 54</t>
  </si>
  <si>
    <t>г. Грозный, ул. Пятигорская, д. 11/23</t>
  </si>
  <si>
    <t>г. Грозный, ул. им Л.Д.Магомадова (Комсомольская), д. 41</t>
  </si>
  <si>
    <t>г. Грозный, ул. Либкнехта, д. 5</t>
  </si>
  <si>
    <t>г. Грозный, ул. им. А.Г.Авторханова, д. 41</t>
  </si>
  <si>
    <t>г. Грозный, ул. Новосибирская, д. 35</t>
  </si>
  <si>
    <t>г. Грозный, пр-кт. им В.В.Путина, д. 8А</t>
  </si>
  <si>
    <t>1931</t>
  </si>
  <si>
    <t>г. Грозный, ул. Р.Люксембург, д. 5</t>
  </si>
  <si>
    <t>1932</t>
  </si>
  <si>
    <t>г. Г розный, ул. Р. Люксембург, д. 1</t>
  </si>
  <si>
    <t>г. Грозный, ул. Р.Люксембург, д. 3</t>
  </si>
  <si>
    <t>г. Грозный, пр-кт. им В.В.Путина, д. 22/73</t>
  </si>
  <si>
    <t>5</t>
  </si>
  <si>
    <t>г. Грозный, пр-кт. им В.В.Путина, д. 19</t>
  </si>
  <si>
    <t>г. Грозный, ул. Мамсурова, д. 5/2</t>
  </si>
  <si>
    <t>г. Грозный, ул. Гурьевская, д. 3</t>
  </si>
  <si>
    <t>1960</t>
  </si>
  <si>
    <t>г. Грозный, ул. им Л.Д.Даниева, д. 22</t>
  </si>
  <si>
    <t>г. Грозный, ул. им Хабусиевой Нурседы Б (Таманская), д. 62</t>
  </si>
  <si>
    <t>г. Грозный, ул. Ашхабадская, д. 11А</t>
  </si>
  <si>
    <t>г. Грозный, ул. Выборгская, д. 6</t>
  </si>
  <si>
    <t>г. Грозный, ул. Иоанисиани, д. 9</t>
  </si>
  <si>
    <t>г. Грозный, ул. Иоанисиани, д. 15</t>
  </si>
  <si>
    <t>г. Грозный, ул. Киевская, д. 5</t>
  </si>
  <si>
    <t>г. Грозный, пр-кт. Кирова, д. 33/26</t>
  </si>
  <si>
    <t>г. Грозный, ул. Эсет Кишиевой, д. 32А</t>
  </si>
  <si>
    <t>г. Грозный, ул. Маяковского, д. 86</t>
  </si>
  <si>
    <t>г. Грозный, ул. Маяковского, д. 86А</t>
  </si>
  <si>
    <t>г. Грозный, ул. им Льва И. Яшина, д. 28</t>
  </si>
  <si>
    <t>г. Грозный, ул. им Льва И. Яшина, д. 32</t>
  </si>
  <si>
    <t>г. Грозный, ул. Старосунженская, д. 35</t>
  </si>
  <si>
    <t>г. Грозный, ул. им Льва И. Яшина, д. 34</t>
  </si>
  <si>
    <t>г. Грозный, ул. Моздокская, д. 7</t>
  </si>
  <si>
    <t>г. Грозный, ул. Моздокская, д. 29</t>
  </si>
  <si>
    <t>г. Грозный, ул. Малгобекская, д. 4</t>
  </si>
  <si>
    <t>г. Грозный, ул. Малгобекская, д. 6</t>
  </si>
  <si>
    <t>г. Грозный, пр-кт. А.Кадырова, д. 53</t>
  </si>
  <si>
    <t>1977</t>
  </si>
  <si>
    <t>г. Грозный, ул. Санкт-Петербургская, д. 26</t>
  </si>
  <si>
    <t>г. Грозный, ул. Карагандинская, д. 6</t>
  </si>
  <si>
    <t>г. Грозный, ул. Дьякова, д. 11, корпус 1</t>
  </si>
  <si>
    <t>г. Грозный, ул. им академика М.Д.Миллионщикова, д. 65</t>
  </si>
  <si>
    <t>г. Грозный, ул. Заболотного, д. 191</t>
  </si>
  <si>
    <t>г. Грозный, ул. Заболотного, д. 199</t>
  </si>
  <si>
    <t>г. Грозный, ул. 8 Марта, д. 23</t>
  </si>
  <si>
    <t>г. Грозный, ул. 8 Марта, д. 31</t>
  </si>
  <si>
    <t>г. Грозный, ул. Расковой, д. 120</t>
  </si>
  <si>
    <t>г. Грозный, ул. Сайханова, д. 226</t>
  </si>
  <si>
    <t>г. Грозный, ул. Сайханова, д. 240</t>
  </si>
  <si>
    <t>г. Г розный, ул. Ивана Белова, д. 1</t>
  </si>
  <si>
    <t>г. Грозный, ул. Дербентская, д. 38</t>
  </si>
  <si>
    <t>г. Грозный, ул. Дербентская, д. 44</t>
  </si>
  <si>
    <t>1963</t>
  </si>
  <si>
    <t>г. Грозный, ул. Дербентская, д. 46</t>
  </si>
  <si>
    <t>г. Грозный, ул. Ульянова, д. 8</t>
  </si>
  <si>
    <t>г. Грозный, ул. Заветы Ильича, д. 185А</t>
  </si>
  <si>
    <t>г. Грозный, ул. Заветы Ильича, д. 191</t>
  </si>
  <si>
    <t>г. Грозный, ул. Заветы Ильича, д. 195</t>
  </si>
  <si>
    <t>г. Грозный, городок. Маяковского, д. 72</t>
  </si>
  <si>
    <t>г. Грозный, ул. Алтайская, д. 11</t>
  </si>
  <si>
    <t>г. Грозный, ул. Алтайская, д. 15</t>
  </si>
  <si>
    <t>1990</t>
  </si>
  <si>
    <t>г. Грозный, городок. Маяковского, д. 28А</t>
  </si>
  <si>
    <t>г. Грозный, городок. Маяковского, д. 128</t>
  </si>
  <si>
    <t>г. Грозный, ул. Пугачева, д. 188</t>
  </si>
  <si>
    <t>г. Грозный, городок. Маяковского, д. 153</t>
  </si>
  <si>
    <t>г. Грозный, ул. Заветы Ильича, д. 76</t>
  </si>
  <si>
    <t>г. Грозный, ул. Заветы Ильича, д. 80</t>
  </si>
  <si>
    <t>г. Грозный, городок. Маяковского, д. 141</t>
  </si>
  <si>
    <t>г. Грозный, городок. Маяковского, д. 144</t>
  </si>
  <si>
    <t>г. Грозный, ул. Новаторов, д. 9</t>
  </si>
  <si>
    <t>г. Грозный, пер. Сквозной, д. 14</t>
  </si>
  <si>
    <t>г. Грозный, городок. Маяковского, д. 101</t>
  </si>
  <si>
    <t>г. Грозный, городок. Маяковского, д. 66</t>
  </si>
  <si>
    <t>г. Грозный, городок. Иванова, д. 115</t>
  </si>
  <si>
    <t>г. Грозный, ул. Мамсурова, д. 33</t>
  </si>
  <si>
    <t>г. Грозный, ул. Фасадная, д. 22А</t>
  </si>
  <si>
    <t>г. Грозный, ул. Гурьевская, д. 5</t>
  </si>
  <si>
    <t>г. Грозный, ул. им Менделеева, д. 13</t>
  </si>
  <si>
    <t>г. Г розный, ул. Ашхабадская, д. 27</t>
  </si>
  <si>
    <t>г. Грозный, ул. Фасадная, д. 4</t>
  </si>
  <si>
    <t>1946</t>
  </si>
  <si>
    <t>г. Грозный, пр-кт. им М.А.Эсамбаева, д. 6</t>
  </si>
  <si>
    <t>1957</t>
  </si>
  <si>
    <t>5/4</t>
  </si>
  <si>
    <t>г. Грозный, ул. Мамсурова, д. 7</t>
  </si>
  <si>
    <t>г. Грозный, ул. Мамсурова, д. 9</t>
  </si>
  <si>
    <t>г. Грозный, ул. им Л.Д.Даниева, д. 24</t>
  </si>
  <si>
    <t>г. Грозный, ул. Верхоянская, д. 4А</t>
  </si>
  <si>
    <t>1969</t>
  </si>
  <si>
    <t>г. Грозный, ул. Пятигорская, д. 20</t>
  </si>
  <si>
    <t>1962</t>
  </si>
  <si>
    <t>г. Грозный, ул. Титова, д. 98</t>
  </si>
  <si>
    <t>1951</t>
  </si>
  <si>
    <t>г. Грозный, ул. Амурская, д. 6</t>
  </si>
  <si>
    <t>г. Грозный, ул. Амурская, д. 8</t>
  </si>
  <si>
    <t>г. Грозный, ул. Ацетоновая, д. 33</t>
  </si>
  <si>
    <t>1952</t>
  </si>
  <si>
    <t>г. Грозный, ул. Фасадная, д. 7Б</t>
  </si>
  <si>
    <t>1956</t>
  </si>
  <si>
    <t>г. Грозный, ул. Фасадная, д. 7В</t>
  </si>
  <si>
    <t>г. Грозный, ул. им академика М.Д.Миллионщикова, д. 67</t>
  </si>
  <si>
    <t>г. Грозный, ул. Карагандинская, д. 10</t>
  </si>
  <si>
    <t>г. Грозный, ул. Санкт-Петербургская, д. 44</t>
  </si>
  <si>
    <t>г. Грозный, ул. им Шейха А-Х.С.Яндарова, д. 3</t>
  </si>
  <si>
    <t>г. Грозный, пер. Киевский, д. 10</t>
  </si>
  <si>
    <t>г. Грозный, ул. им Льва И. Яшина, д. 30</t>
  </si>
  <si>
    <t>г. Грозный, ул. Агрономическая, д. 10</t>
  </si>
  <si>
    <t>г. Грозный, ул. Дьякова, д. 5</t>
  </si>
  <si>
    <t>г. Грозный, ул. Дьякова, д. 5А</t>
  </si>
  <si>
    <t>г. Грозный, ул. Маяковского, д. 84А</t>
  </si>
  <si>
    <t>г. Грозный, ул. Иоанисиани, д. 18</t>
  </si>
  <si>
    <t>г. Грозный, Олимпийский проезд, 19</t>
  </si>
  <si>
    <t>г. Грозный, пр-кт им. В.В. Путина, д. 1А</t>
  </si>
  <si>
    <t>г. Грозный, ул. им Г.Н.Трошева, д. 67В</t>
  </si>
  <si>
    <t>г. Грозный, ул. Тучина, д. 1/ 12</t>
  </si>
  <si>
    <t>г. Грозный, ул. Тучина, д. 6А</t>
  </si>
  <si>
    <t>г. Грозный, ул. Тучина, д. 10</t>
  </si>
  <si>
    <t>г. Грозный, ул. им Шейха Али Митаева, д. 83</t>
  </si>
  <si>
    <t>г. Грозный, ул. им Шейха Али Митаева, д. 85</t>
  </si>
  <si>
    <t>г. Грозный, ул. Кутузова, д. 13</t>
  </si>
  <si>
    <t>г. Грозный, ул. Кутузова, д. 13А</t>
  </si>
  <si>
    <t>г. Грозный, ул. Урицкого, д. 4А</t>
  </si>
  <si>
    <t>г. Грозный, ул. Урицкого, д. 4</t>
  </si>
  <si>
    <t>1959</t>
  </si>
  <si>
    <t>г. Грозный, ул. Сайханова, д. 147</t>
  </si>
  <si>
    <t>г. Грозный, ул. Сайханова, д. 242</t>
  </si>
  <si>
    <t>г. Грозный, ул. Сайханова, д. 246</t>
  </si>
  <si>
    <t>г. Грозный, ул. Сайханова, д. 103</t>
  </si>
  <si>
    <t>г. Грозный, ул. Сайханова, д. 149</t>
  </si>
  <si>
    <t>г. Грозный, ул. им Левандовского, д. 1</t>
  </si>
  <si>
    <t>г. Грозный, ул. им Левандовского, д. 1А</t>
  </si>
  <si>
    <t>г. Грозный, ул. Леонова, д. 3</t>
  </si>
  <si>
    <t>г. Грозный, ул. Леонова, д. 12</t>
  </si>
  <si>
    <t>г. Грозный, ул. 8 Марта, д. 1А</t>
  </si>
  <si>
    <t>г. Грозный, ул. Нахимова, д. 158</t>
  </si>
  <si>
    <t>г. Грозный, ул. Нахимова, д. 160</t>
  </si>
  <si>
    <t>г. Грозный, ул. Нахимова, д. 162</t>
  </si>
  <si>
    <t>г. Грозный, ул. Нахимова, д. 164</t>
  </si>
  <si>
    <t>г. Грозный, ул. Пугачева, д. 142</t>
  </si>
  <si>
    <t>г. Грозный, ул. Пугачева, д. 144</t>
  </si>
  <si>
    <t>г. Грозный, ул. Заветы Ильича, д. 56</t>
  </si>
  <si>
    <t>г. Грозный, пер. Сквозной, д. 10</t>
  </si>
  <si>
    <t>г. Грозный, городок. Маяковского, д. 107</t>
  </si>
  <si>
    <t>г. Грозный, городок. Маяковского, д. 108</t>
  </si>
  <si>
    <t>г. Грозный, пер. Сквозной, д. 16</t>
  </si>
  <si>
    <t>г. Грозный, городок. Маяковского, д. 105</t>
  </si>
  <si>
    <t>г. Грозный, городок. Маяковского, д. 147</t>
  </si>
  <si>
    <t>г. Грозный, ул. Допризывников, д. 2 А</t>
  </si>
  <si>
    <t>г. Грозный, ул. Допризывников, д. 3</t>
  </si>
  <si>
    <t>г. Грозный, ул. Заветы Ильича, д. 14</t>
  </si>
  <si>
    <t>г. Грозный, ул. Заветы Ильича, д. 16</t>
  </si>
  <si>
    <t>г. Грозный, ул. Каменщиков, д. 12</t>
  </si>
  <si>
    <t>г. Грозный, городок. Маяковского, д. 67</t>
  </si>
  <si>
    <t>г. Грозный, городок. Маяковского, д. 68</t>
  </si>
  <si>
    <t>г. Грозный, городок. Маяковского, д. 70</t>
  </si>
  <si>
    <t>ХВС; ПСД; ТН</t>
  </si>
  <si>
    <t>ПСД; ТС; ЭС; ТН</t>
  </si>
  <si>
    <t>ПСД; ТН; ЛО</t>
  </si>
  <si>
    <t>ВО; ГВС; ТС; ХВС; ЭС; ПСД; ТН</t>
  </si>
  <si>
    <t>УРФ; ПСД; ТН</t>
  </si>
  <si>
    <t>ПСД; ТН; ВО; ТС; ХВС; ЭС; ГВС</t>
  </si>
  <si>
    <t>ВО; ТС; ХВС; ЭС; ПСД; ТН</t>
  </si>
  <si>
    <t>ПСД, ЭС, РК, ТН</t>
  </si>
  <si>
    <t>г. Грозный, г-к Маяковского, д. 69</t>
  </si>
  <si>
    <t>г. Грозный, г-к Маяковского, д. 71</t>
  </si>
  <si>
    <t>г. Грозный, г-к Иванова, д. 116</t>
  </si>
  <si>
    <t>ГВС; ХВС; ПСД; ТН</t>
  </si>
  <si>
    <t>г. Грозный, ул. Санкт-Петербургская, д. 13</t>
  </si>
  <si>
    <t>г. Грозный, ул. им С.Ш. Лорсанова, д. 5</t>
  </si>
  <si>
    <t>г. Грозный, пр-кт. Бульвар Дудаева, д. 10</t>
  </si>
  <si>
    <t>ПСД; РК; ТН</t>
  </si>
  <si>
    <t>ПСД; ВО; ХВС;  ТН</t>
  </si>
  <si>
    <t xml:space="preserve">ПСД; ТН; ВО; </t>
  </si>
  <si>
    <t xml:space="preserve">ПСД; ТН; ВО; ТС; ХВС; ЭС;  </t>
  </si>
  <si>
    <t xml:space="preserve">ПСД; ТН; ВО; ТС; ХВС; ЭС; </t>
  </si>
  <si>
    <t xml:space="preserve">ПСД; ТН; ВО; ТС; ХВС; </t>
  </si>
  <si>
    <t>ПСД; ТН; ВО</t>
  </si>
  <si>
    <t>РК; ПСД; ТН</t>
  </si>
  <si>
    <t>ЭС; ПСД; ТН</t>
  </si>
  <si>
    <t>ВО; ТС; ХВС; ПСД; ТН</t>
  </si>
  <si>
    <t>ВО; ПСД; ТН</t>
  </si>
  <si>
    <t>ВО; ГВС; ТС; ХВС;  ПСД; ТН</t>
  </si>
  <si>
    <t>ВО; ГВС; ТС; ХВС; ПСД; ТН</t>
  </si>
  <si>
    <t>ЭС; РК;  ПСД; ТН</t>
  </si>
  <si>
    <t>ВО; ТС; ХВС; ЭС; РК; ПСД; ТН</t>
  </si>
  <si>
    <t>II. Веденский муниципальный район</t>
  </si>
  <si>
    <t>III. Грозненский муниципальный район</t>
  </si>
  <si>
    <t>IV. Гудермесский муниципальный район</t>
  </si>
  <si>
    <t>V. Надтеречный муниципальный район</t>
  </si>
  <si>
    <t>VI. Ножай-Юртовский муниципальный район</t>
  </si>
  <si>
    <t>VII. Сунженский муниципальный район</t>
  </si>
  <si>
    <t>VIII. Урус-Мартановский муниципальный район</t>
  </si>
  <si>
    <t>IX. Шалинский муниципальный район</t>
  </si>
  <si>
    <t>X. Шелковской муниципальный район</t>
  </si>
  <si>
    <t>XI. Г. Грозный</t>
  </si>
  <si>
    <t>г. Грозный, г-к г-к Маяковского, д. 133</t>
  </si>
  <si>
    <t>г. Грозный, уч-к. 20-й, д. БН, корпус 1</t>
  </si>
  <si>
    <t>г. Грозный, уч-к. 20-й, д. БН, корпус 19</t>
  </si>
  <si>
    <t>г. Грозный, уч-к. 20-й, д. БН, корпус 21</t>
  </si>
  <si>
    <t>г. Грозный, уч-к. 20-й, д. БН, корпус 22</t>
  </si>
  <si>
    <t>г. Грозный, уч-к. 20-й, д. БН, корпус 23</t>
  </si>
  <si>
    <t>г. Грозный, уч-к. 20-й, д. БН, корпус 26</t>
  </si>
  <si>
    <t>г. Грозный, уч-к. 20-й, д. БН, корпус 30</t>
  </si>
  <si>
    <t>г. Грозный, уч-к. 20-й, д. БН, корпус 32</t>
  </si>
  <si>
    <t>г. Грозный, уч-к. 20-й, д. БН, корпус 35</t>
  </si>
  <si>
    <t>г. Грозный, уч-к. 20-й, д. БН, корпус 38</t>
  </si>
  <si>
    <t>с. Пролетарское,                                                                                   ул. Строителей, д. 2</t>
  </si>
  <si>
    <t>с. Пролетарское,                                                                                   ул. Строителей, д. 3</t>
  </si>
  <si>
    <t>ПСД, РК, УРФ, ТН</t>
  </si>
  <si>
    <t>ПСД; ТН; ХВС; ЭС; ВО;</t>
  </si>
  <si>
    <t>ПСД; ТН; ХВС; ГВС; ТС; ВО;</t>
  </si>
  <si>
    <t>ПСД; ТН; ЭС;</t>
  </si>
  <si>
    <t>ПСД; ТН;ВО;</t>
  </si>
  <si>
    <t xml:space="preserve">ПСД; ТН; ХВС; ТС; ЭС; ВО; </t>
  </si>
  <si>
    <t>ПСД; ТН; ХВС; ТС; ВО;</t>
  </si>
  <si>
    <t>ПСД; ТН;ЭС</t>
  </si>
  <si>
    <t>ПСД; ТН; ХВС; ТС; ЭС; ВО;</t>
  </si>
  <si>
    <t>ПСД; ТН; ВО;</t>
  </si>
  <si>
    <t>ПСД; ТН; РК;</t>
  </si>
  <si>
    <t>ПСД; ТН; ХВС; ГВС; ТС; ЭС; ВО;</t>
  </si>
  <si>
    <t>ПСД; ТН; ХВС; ГВС; ТС; ЭС; ВО; РК;</t>
  </si>
  <si>
    <t>г. Грозный, ул. Р. Люксембург, д. 30</t>
  </si>
  <si>
    <t>г. Грозный, ул. Дьякова, д. 11/2</t>
  </si>
  <si>
    <t>г. Грозный, ул. У.Садаева, д. 29</t>
  </si>
  <si>
    <t>г. Грозный, ул. им. Л.И. Яшина (Косиора), д. 10</t>
  </si>
  <si>
    <t>г. Грозный, ул. им. Л.И. Яшина (Косиора), д. 12</t>
  </si>
  <si>
    <t>г. Грозный, ул. Нурбагандова (пр-д Олимпийский), д. 9</t>
  </si>
  <si>
    <t>г. Грозный, ул. Нурбагандова (пр-д Олимпийский), д. 11</t>
  </si>
  <si>
    <t>г. Грозный, ул. Р.И. Гайдабаева (Старосунженская), д. 36</t>
  </si>
  <si>
    <t>г. Грозный, 20-участок 2</t>
  </si>
  <si>
    <t>г. Грозный, 20-участок 3</t>
  </si>
  <si>
    <t>г. Грозный, 20-участок 4</t>
  </si>
  <si>
    <t>г. Грозный, 20-участок 5</t>
  </si>
  <si>
    <t>г. Грозный, 20-участок 6</t>
  </si>
  <si>
    <t>г. Грозный, 20-участок 7</t>
  </si>
  <si>
    <t>г. Грозный, ул. 84-х псковских десантников 
(Жигулевская), д. 14</t>
  </si>
  <si>
    <t>г. Грозный, г-к Маяковского, д. 38</t>
  </si>
  <si>
    <t>г. Грозный, г-к Маяковского, д. 39</t>
  </si>
  <si>
    <t>г. Грозный, г-к Маяковского, д. 40</t>
  </si>
  <si>
    <t>г. Грозный, г-к Маяковского, д. 41</t>
  </si>
  <si>
    <t>г. Грозный, г-к Маяковского, д. 42</t>
  </si>
  <si>
    <t>г. Грозный, г-к Маяковского, д. 43</t>
  </si>
  <si>
    <t>г. Грозный, г-к Маяковского, д. 44</t>
  </si>
  <si>
    <t>г. Грозный, г-к Маяковского, д. 46</t>
  </si>
  <si>
    <t>г. Грозный, г-к Маяковского, д. 53</t>
  </si>
  <si>
    <t>ПСД; ТН; ХВС; ТС;</t>
  </si>
  <si>
    <t>г. Грозный, пр-кт. А.Кадырова, д. 185 корпус 4</t>
  </si>
  <si>
    <t>ПСД; ТН; УРФ;</t>
  </si>
  <si>
    <t>г. Грозный, пр-кт. А.Кадырова, д. 201</t>
  </si>
  <si>
    <t>г. Грозный, пр-кт. А.Кадырова, д. 209</t>
  </si>
  <si>
    <t>г. Грозный, пр-кт. А.Кадырова, д. 254 А</t>
  </si>
  <si>
    <r>
      <t>ПСД;ЭС;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ТН</t>
    </r>
  </si>
  <si>
    <t>ПСД; ЭС; ТН</t>
  </si>
  <si>
    <r>
      <t xml:space="preserve">ПСД; ЭС; </t>
    </r>
    <r>
      <rPr>
        <sz val="10"/>
        <rFont val="Times New Roman"/>
        <family val="1"/>
        <charset val="204"/>
      </rPr>
      <t>ТН</t>
    </r>
  </si>
  <si>
    <t>г. Грозный, г-к г-к Маяковского, д. 133 А</t>
  </si>
  <si>
    <t>г. Грозный, пр-кт. А.Кадырова, д. 181  корпус 12</t>
  </si>
  <si>
    <t>г. Грозный, ул. Садаева, 22</t>
  </si>
  <si>
    <t>г. Грозный, ул. Дьякова, 17 а</t>
  </si>
  <si>
    <t>г. Г розный, ул. Ашхабадская, д. 7/11</t>
  </si>
  <si>
    <t>ПСД; ТН; РК</t>
  </si>
  <si>
    <t>ПСД; ТН; ВО; ГВС; ТС; ХВС; ЭС</t>
  </si>
  <si>
    <t>г. Грозный, ул. Яшина, 16</t>
  </si>
  <si>
    <t>г. Грозный, ул. Яшина, 8</t>
  </si>
  <si>
    <t>г. Грозный, ул. Дьякова, 8</t>
  </si>
  <si>
    <t>г. Грозный, б-р Дудаева 20</t>
  </si>
  <si>
    <t>г. Грозный, б-р Дудаева 18</t>
  </si>
  <si>
    <t>г. Грозный, б-р Дудаева 18а</t>
  </si>
  <si>
    <t>г. Грозный, б-р Дудаева 22</t>
  </si>
  <si>
    <t>г. Грозный, б-р Дудаева 24</t>
  </si>
  <si>
    <t>г. Грозный, б-р Дудаева 26</t>
  </si>
  <si>
    <t>г. Грозный, б-р Дудаева 28</t>
  </si>
  <si>
    <t>г. Грозный, б-р Дудаева 30</t>
  </si>
  <si>
    <t>г. Грозный, ул. Садаева, 24</t>
  </si>
  <si>
    <t>г. Грозный, ул. Садаева, 28</t>
  </si>
  <si>
    <t>г. Грозный, б-р Дудаева 13</t>
  </si>
  <si>
    <t>г. Грозный,  ул. Субры Кишиевой (Киевская), 7</t>
  </si>
  <si>
    <t>г. Грозный,  пр. М.Али, 11</t>
  </si>
  <si>
    <t>г. Грозный, ул. Яшина, 4-в</t>
  </si>
  <si>
    <t>г. Грозный, ул. Дьякова, 1 Б</t>
  </si>
  <si>
    <t>г. Грозный, ул. Дьякова, 16</t>
  </si>
  <si>
    <t>г. Грозный, ул. Дьякова, 25</t>
  </si>
  <si>
    <t>г. Грозный, ул. Дьякова, 27</t>
  </si>
  <si>
    <t>г. Грозный, ул. Нурбагандова, 7</t>
  </si>
  <si>
    <t>г. Грозный, ул. Новаторов, № 23</t>
  </si>
  <si>
    <t>г. Грозный, ул. Новаторов, № 33</t>
  </si>
  <si>
    <t>г. Грозный, г-к Маяковского 142</t>
  </si>
  <si>
    <t>ПСД; ТН; ЭС, ТС, ВО, ХВС, ГВС</t>
  </si>
  <si>
    <t>ПСД; ТН; ВО; ТС; ХВС; ГВС; ЭС</t>
  </si>
  <si>
    <r>
      <t xml:space="preserve">ПСД; ТН; </t>
    </r>
    <r>
      <rPr>
        <sz val="12"/>
        <color theme="1"/>
        <rFont val="Times New Roman"/>
        <family val="1"/>
        <charset val="204"/>
      </rPr>
      <t>ВО;</t>
    </r>
  </si>
  <si>
    <r>
      <t xml:space="preserve">ПСД; ТН; ВО; ТС; ХВС; </t>
    </r>
    <r>
      <rPr>
        <sz val="12"/>
        <rFont val="Times New Roman"/>
        <family val="1"/>
        <charset val="204"/>
      </rPr>
      <t>ЭС</t>
    </r>
  </si>
  <si>
    <t>кирп</t>
  </si>
  <si>
    <t>2010</t>
  </si>
  <si>
    <t>2007</t>
  </si>
  <si>
    <t>2009</t>
  </si>
  <si>
    <t>Объем средств, которые региональный оператор вправе израсходовать на капитальный ремонт в 2022 году</t>
  </si>
  <si>
    <r>
      <t>ПСД; ТН; ХВС;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ТС; ЭС; ВО;</t>
    </r>
  </si>
  <si>
    <t xml:space="preserve">Муниципальный краткосрочный план </t>
  </si>
  <si>
    <t xml:space="preserve">реализации муниципальной программы «Капитальный ремонт общего имущества в многоквартирных домах, расположенных на территории Шалинского района </t>
  </si>
  <si>
    <t>Чеченской Республики, на 2014-2043 годы» на 2020-2022 годы</t>
  </si>
  <si>
    <t xml:space="preserve"> Шалинский муниципальный район</t>
  </si>
  <si>
    <t>к постановлению Главы Администрации</t>
  </si>
  <si>
    <t>Шалинского района муниципального</t>
  </si>
  <si>
    <t>14.05. 2019 года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</si>
</sst>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</numFmts>
  <fonts count="2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9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26" fillId="0" borderId="0"/>
    <xf numFmtId="43" fontId="28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0" xfId="0" applyFont="1" applyFill="1"/>
    <xf numFmtId="0" fontId="14" fillId="2" borderId="0" xfId="0" applyFont="1" applyFill="1"/>
    <xf numFmtId="0" fontId="14" fillId="3" borderId="0" xfId="0" applyFont="1" applyFill="1"/>
    <xf numFmtId="0" fontId="3" fillId="3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1" fontId="16" fillId="0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center"/>
    </xf>
    <xf numFmtId="0" fontId="21" fillId="0" borderId="1" xfId="10" applyFont="1" applyFill="1" applyBorder="1" applyAlignment="1">
      <alignment horizontal="center" vertical="center" wrapText="1"/>
    </xf>
    <xf numFmtId="0" fontId="21" fillId="0" borderId="1" xfId="11" applyFont="1" applyFill="1" applyBorder="1" applyAlignment="1">
      <alignment horizontal="center" vertical="center"/>
    </xf>
    <xf numFmtId="0" fontId="21" fillId="0" borderId="1" xfId="1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4" borderId="1" xfId="12" applyNumberFormat="1" applyFont="1" applyFill="1" applyBorder="1" applyAlignment="1">
      <alignment horizontal="center" vertical="center"/>
    </xf>
    <xf numFmtId="0" fontId="21" fillId="4" borderId="1" xfId="10" applyFont="1" applyFill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9" applyFont="1" applyFill="1" applyBorder="1" applyAlignment="1">
      <alignment horizontal="center" vertical="center"/>
    </xf>
    <xf numFmtId="0" fontId="21" fillId="0" borderId="5" xfId="1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5" fontId="22" fillId="0" borderId="1" xfId="1" applyNumberFormat="1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1" fontId="17" fillId="0" borderId="1" xfId="1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" fontId="24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2" fontId="1" fillId="0" borderId="1" xfId="2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21" fillId="5" borderId="1" xfId="4" applyNumberFormat="1" applyFont="1" applyFill="1" applyBorder="1" applyAlignment="1">
      <alignment horizontal="center" vertical="center"/>
    </xf>
    <xf numFmtId="0" fontId="3" fillId="5" borderId="0" xfId="0" applyFont="1" applyFill="1"/>
    <xf numFmtId="0" fontId="21" fillId="5" borderId="1" xfId="7" applyNumberFormat="1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1" xfId="9" applyNumberFormat="1" applyFont="1" applyFill="1" applyBorder="1" applyAlignment="1">
      <alignment horizontal="center" vertical="center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3" fillId="6" borderId="0" xfId="0" applyFont="1" applyFill="1"/>
    <xf numFmtId="0" fontId="21" fillId="6" borderId="1" xfId="0" applyFont="1" applyFill="1" applyBorder="1" applyAlignment="1">
      <alignment horizontal="center" vertical="center" wrapText="1"/>
    </xf>
    <xf numFmtId="0" fontId="21" fillId="6" borderId="1" xfId="10" applyFont="1" applyFill="1" applyBorder="1" applyAlignment="1">
      <alignment horizontal="center" vertical="center" wrapText="1"/>
    </xf>
    <xf numFmtId="0" fontId="25" fillId="6" borderId="1" xfId="14" applyFont="1" applyFill="1" applyBorder="1" applyAlignment="1">
      <alignment horizontal="center" vertical="center" wrapText="1"/>
    </xf>
    <xf numFmtId="0" fontId="21" fillId="6" borderId="1" xfId="1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64" fontId="6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1" fillId="4" borderId="1" xfId="9" applyNumberFormat="1" applyFont="1" applyFill="1" applyBorder="1" applyAlignment="1">
      <alignment horizontal="center" vertical="center"/>
    </xf>
    <xf numFmtId="2" fontId="11" fillId="4" borderId="1" xfId="9" applyNumberFormat="1" applyFont="1" applyFill="1" applyBorder="1" applyAlignment="1">
      <alignment horizontal="center" vertical="center"/>
    </xf>
    <xf numFmtId="0" fontId="11" fillId="4" borderId="1" xfId="10" applyFont="1" applyFill="1" applyBorder="1" applyAlignment="1">
      <alignment horizontal="center" vertical="center" wrapText="1"/>
    </xf>
    <xf numFmtId="2" fontId="11" fillId="4" borderId="1" xfId="1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center" vertical="center"/>
    </xf>
    <xf numFmtId="0" fontId="3" fillId="4" borderId="0" xfId="0" applyFont="1" applyFill="1"/>
    <xf numFmtId="0" fontId="11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10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center" vertical="center"/>
    </xf>
    <xf numFmtId="0" fontId="21" fillId="4" borderId="1" xfId="10" applyFont="1" applyFill="1" applyBorder="1" applyAlignment="1">
      <alignment horizontal="center" vertical="center" wrapText="1"/>
    </xf>
    <xf numFmtId="0" fontId="21" fillId="4" borderId="1" xfId="1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/>
    </xf>
    <xf numFmtId="0" fontId="21" fillId="4" borderId="1" xfId="9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1" fontId="4" fillId="4" borderId="1" xfId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25" fillId="4" borderId="1" xfId="14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166" fontId="4" fillId="4" borderId="1" xfId="15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165" fontId="2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21" fillId="9" borderId="1" xfId="10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>
      <alignment horizontal="center" vertical="center"/>
    </xf>
    <xf numFmtId="165" fontId="4" fillId="0" borderId="1" xfId="5" applyNumberFormat="1" applyFont="1" applyFill="1" applyBorder="1" applyAlignment="1">
      <alignment horizontal="center" vertical="center"/>
    </xf>
    <xf numFmtId="165" fontId="4" fillId="0" borderId="1" xfId="6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/>
    </xf>
    <xf numFmtId="165" fontId="4" fillId="0" borderId="1" xfId="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165" fontId="4" fillId="0" borderId="1" xfId="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0" applyFont="1" applyFill="1" applyBorder="1" applyAlignment="1">
      <alignment horizontal="center" vertical="center"/>
    </xf>
    <xf numFmtId="165" fontId="4" fillId="0" borderId="1" xfId="10" applyNumberFormat="1" applyFont="1" applyFill="1" applyBorder="1" applyAlignment="1">
      <alignment horizontal="center" vertical="center"/>
    </xf>
    <xf numFmtId="0" fontId="4" fillId="0" borderId="1" xfId="12" applyNumberFormat="1" applyFont="1" applyFill="1" applyBorder="1" applyAlignment="1">
      <alignment horizontal="center" vertical="center"/>
    </xf>
    <xf numFmtId="165" fontId="4" fillId="0" borderId="1" xfId="13" applyNumberFormat="1" applyFont="1" applyFill="1" applyBorder="1" applyAlignment="1">
      <alignment horizontal="center" vertical="center"/>
    </xf>
    <xf numFmtId="165" fontId="4" fillId="0" borderId="1" xfId="1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1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horizontal="center" vertical="center" wrapText="1"/>
    </xf>
    <xf numFmtId="0" fontId="4" fillId="0" borderId="4" xfId="11" applyFont="1" applyFill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49" fontId="4" fillId="4" borderId="1" xfId="9" applyNumberFormat="1" applyFont="1" applyFill="1" applyBorder="1" applyAlignment="1">
      <alignment horizontal="center" vertical="center"/>
    </xf>
    <xf numFmtId="0" fontId="4" fillId="4" borderId="1" xfId="9" applyNumberFormat="1" applyFont="1" applyFill="1" applyBorder="1" applyAlignment="1">
      <alignment horizontal="center" vertical="center"/>
    </xf>
    <xf numFmtId="165" fontId="4" fillId="4" borderId="1" xfId="9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165" fontId="4" fillId="4" borderId="1" xfId="1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1" fillId="4" borderId="1" xfId="14" applyFont="1" applyFill="1" applyBorder="1" applyAlignment="1">
      <alignment horizontal="center" vertical="center" wrapText="1"/>
    </xf>
    <xf numFmtId="0" fontId="4" fillId="4" borderId="1" xfId="11" applyFont="1" applyFill="1" applyBorder="1" applyAlignment="1">
      <alignment horizontal="center" vertical="center"/>
    </xf>
    <xf numFmtId="0" fontId="1" fillId="4" borderId="1" xfId="11" applyFont="1" applyFill="1" applyBorder="1" applyAlignment="1">
      <alignment horizontal="center" vertical="center" wrapText="1"/>
    </xf>
    <xf numFmtId="0" fontId="4" fillId="0" borderId="5" xfId="11" applyFont="1" applyFill="1" applyBorder="1" applyAlignment="1">
      <alignment horizontal="center" vertical="center"/>
    </xf>
    <xf numFmtId="0" fontId="4" fillId="0" borderId="3" xfId="11" applyFont="1" applyFill="1" applyBorder="1" applyAlignment="1">
      <alignment horizontal="center" vertical="center"/>
    </xf>
    <xf numFmtId="0" fontId="4" fillId="4" borderId="1" xfId="10" applyFont="1" applyFill="1" applyBorder="1" applyAlignment="1">
      <alignment horizontal="center" vertical="center"/>
    </xf>
    <xf numFmtId="0" fontId="11" fillId="9" borderId="1" xfId="1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165" fontId="4" fillId="9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166" fontId="1" fillId="4" borderId="1" xfId="15" applyNumberFormat="1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166" fontId="4" fillId="4" borderId="1" xfId="15" applyNumberFormat="1" applyFont="1" applyFill="1" applyBorder="1" applyAlignment="1">
      <alignment vertical="center" wrapText="1"/>
    </xf>
    <xf numFmtId="166" fontId="4" fillId="4" borderId="1" xfId="1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>
      <alignment horizontal="center" vertical="center" textRotation="90" wrapText="1"/>
    </xf>
    <xf numFmtId="2" fontId="4" fillId="0" borderId="1" xfId="1" applyNumberFormat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6">
    <cellStyle name="Обычный" xfId="0" builtinId="0"/>
    <cellStyle name="Обычный 2" xfId="1"/>
    <cellStyle name="Обычный 2 10" xfId="3"/>
    <cellStyle name="Обычный 2 10 2" xfId="13"/>
    <cellStyle name="Обычный 2 10 3" xfId="12"/>
    <cellStyle name="Обычный 2 10 4" xfId="6"/>
    <cellStyle name="Обычный 2 10 6" xfId="5"/>
    <cellStyle name="Обычный 2 10 7" xfId="4"/>
    <cellStyle name="Обычный 2 10 8" xfId="8"/>
    <cellStyle name="Обычный 2 10 9" xfId="7"/>
    <cellStyle name="Обычный 2 2" xfId="2"/>
    <cellStyle name="Обычный 2 2 16" xfId="9"/>
    <cellStyle name="Обычный 4" xfId="11"/>
    <cellStyle name="Обычный_Ленинский МКД" xfId="10"/>
    <cellStyle name="Обычный_Лист1_Жилой Фонд ЖЭУ 2014г" xfId="14"/>
    <cellStyle name="Финансовый" xfId="15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6"/>
  <sheetViews>
    <sheetView view="pageBreakPreview" topLeftCell="A329" zoomScale="85" zoomScaleSheetLayoutView="85" workbookViewId="0">
      <selection activeCell="B354" sqref="B354"/>
    </sheetView>
  </sheetViews>
  <sheetFormatPr defaultRowHeight="15.75"/>
  <cols>
    <col min="1" max="1" width="8.42578125" style="1" customWidth="1"/>
    <col min="2" max="2" width="59.42578125" style="35" customWidth="1"/>
    <col min="3" max="4" width="11.5703125" style="1" customWidth="1"/>
    <col min="5" max="5" width="13" style="1" customWidth="1"/>
    <col min="6" max="7" width="9.28515625" style="1" customWidth="1"/>
    <col min="8" max="8" width="14" style="19" customWidth="1"/>
    <col min="9" max="10" width="11.5703125" style="19" customWidth="1"/>
    <col min="11" max="11" width="11.5703125" style="12" customWidth="1"/>
    <col min="12" max="12" width="11.5703125" style="1" customWidth="1"/>
    <col min="13" max="15" width="11.5703125" style="23" customWidth="1"/>
    <col min="16" max="17" width="11.5703125" style="1" customWidth="1"/>
    <col min="18" max="18" width="46" style="40" customWidth="1"/>
    <col min="19" max="19" width="9.42578125" style="44" hidden="1" customWidth="1"/>
    <col min="20" max="20" width="9.140625" style="2" customWidth="1"/>
    <col min="21" max="16384" width="9.140625" style="2"/>
  </cols>
  <sheetData>
    <row r="1" spans="1:19">
      <c r="R1" s="40" t="s">
        <v>62</v>
      </c>
    </row>
    <row r="2" spans="1:19">
      <c r="R2" s="40" t="s">
        <v>27</v>
      </c>
    </row>
    <row r="3" spans="1:19">
      <c r="R3" s="40" t="s">
        <v>28</v>
      </c>
    </row>
    <row r="4" spans="1:19">
      <c r="R4" s="40" t="s">
        <v>60</v>
      </c>
    </row>
    <row r="5" spans="1:19" ht="26.25" customHeight="1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</row>
    <row r="6" spans="1:19" ht="20.25">
      <c r="A6" s="246" t="s">
        <v>29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</row>
    <row r="7" spans="1:19" ht="20.25">
      <c r="A7" s="246" t="s">
        <v>30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</row>
    <row r="8" spans="1:19" ht="20.25">
      <c r="A8" s="246" t="s">
        <v>64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</row>
    <row r="10" spans="1:19" ht="26.25">
      <c r="R10" s="42"/>
    </row>
    <row r="11" spans="1:19" ht="69" customHeight="1">
      <c r="A11" s="247" t="s">
        <v>1</v>
      </c>
      <c r="B11" s="243" t="s">
        <v>2</v>
      </c>
      <c r="C11" s="248" t="s">
        <v>3</v>
      </c>
      <c r="D11" s="248"/>
      <c r="E11" s="249" t="s">
        <v>4</v>
      </c>
      <c r="F11" s="249" t="s">
        <v>5</v>
      </c>
      <c r="G11" s="249" t="s">
        <v>6</v>
      </c>
      <c r="H11" s="241" t="s">
        <v>7</v>
      </c>
      <c r="I11" s="251" t="s">
        <v>8</v>
      </c>
      <c r="J11" s="251"/>
      <c r="K11" s="252" t="s">
        <v>9</v>
      </c>
      <c r="L11" s="239" t="s">
        <v>10</v>
      </c>
      <c r="M11" s="239"/>
      <c r="N11" s="239"/>
      <c r="O11" s="239"/>
      <c r="P11" s="239"/>
      <c r="Q11" s="240" t="s">
        <v>11</v>
      </c>
      <c r="R11" s="243" t="s">
        <v>12</v>
      </c>
    </row>
    <row r="12" spans="1:19" ht="69" customHeight="1">
      <c r="A12" s="247"/>
      <c r="B12" s="243"/>
      <c r="C12" s="240" t="s">
        <v>13</v>
      </c>
      <c r="D12" s="240" t="s">
        <v>14</v>
      </c>
      <c r="E12" s="249"/>
      <c r="F12" s="249"/>
      <c r="G12" s="249"/>
      <c r="H12" s="241"/>
      <c r="I12" s="241" t="s">
        <v>15</v>
      </c>
      <c r="J12" s="241" t="s">
        <v>16</v>
      </c>
      <c r="K12" s="252"/>
      <c r="L12" s="242" t="s">
        <v>494</v>
      </c>
      <c r="M12" s="250" t="s">
        <v>17</v>
      </c>
      <c r="N12" s="250"/>
      <c r="O12" s="250"/>
      <c r="P12" s="250"/>
      <c r="Q12" s="240"/>
      <c r="R12" s="244"/>
    </row>
    <row r="13" spans="1:19" ht="171" customHeight="1">
      <c r="A13" s="247"/>
      <c r="B13" s="243"/>
      <c r="C13" s="240"/>
      <c r="D13" s="240"/>
      <c r="E13" s="249"/>
      <c r="F13" s="249"/>
      <c r="G13" s="249"/>
      <c r="H13" s="241"/>
      <c r="I13" s="241"/>
      <c r="J13" s="241"/>
      <c r="K13" s="252"/>
      <c r="L13" s="242"/>
      <c r="M13" s="160" t="s">
        <v>18</v>
      </c>
      <c r="N13" s="160" t="s">
        <v>19</v>
      </c>
      <c r="O13" s="160" t="s">
        <v>20</v>
      </c>
      <c r="P13" s="160" t="s">
        <v>21</v>
      </c>
      <c r="Q13" s="240"/>
      <c r="R13" s="244"/>
    </row>
    <row r="14" spans="1:19" ht="30" customHeight="1">
      <c r="A14" s="247"/>
      <c r="B14" s="243"/>
      <c r="C14" s="240"/>
      <c r="D14" s="240"/>
      <c r="E14" s="249"/>
      <c r="F14" s="249"/>
      <c r="G14" s="249"/>
      <c r="H14" s="158" t="s">
        <v>22</v>
      </c>
      <c r="I14" s="158" t="s">
        <v>22</v>
      </c>
      <c r="J14" s="158" t="s">
        <v>22</v>
      </c>
      <c r="K14" s="159" t="s">
        <v>23</v>
      </c>
      <c r="L14" s="13" t="s">
        <v>61</v>
      </c>
      <c r="M14" s="13" t="s">
        <v>25</v>
      </c>
      <c r="N14" s="13" t="s">
        <v>25</v>
      </c>
      <c r="O14" s="13" t="s">
        <v>25</v>
      </c>
      <c r="P14" s="13" t="s">
        <v>24</v>
      </c>
      <c r="Q14" s="240"/>
      <c r="R14" s="244"/>
      <c r="S14" s="161" t="s">
        <v>63</v>
      </c>
    </row>
    <row r="15" spans="1:19" ht="20.25" customHeight="1">
      <c r="A15" s="161">
        <v>1</v>
      </c>
      <c r="B15" s="41">
        <v>2</v>
      </c>
      <c r="C15" s="161">
        <v>3</v>
      </c>
      <c r="D15" s="41">
        <v>4</v>
      </c>
      <c r="E15" s="161">
        <v>5</v>
      </c>
      <c r="F15" s="41">
        <v>6</v>
      </c>
      <c r="G15" s="161">
        <v>7</v>
      </c>
      <c r="H15" s="41">
        <v>8</v>
      </c>
      <c r="I15" s="161">
        <v>9</v>
      </c>
      <c r="J15" s="41">
        <v>10</v>
      </c>
      <c r="K15" s="161">
        <v>11</v>
      </c>
      <c r="L15" s="41">
        <v>12</v>
      </c>
      <c r="M15" s="161">
        <v>13</v>
      </c>
      <c r="N15" s="41">
        <v>14</v>
      </c>
      <c r="O15" s="161">
        <v>15</v>
      </c>
      <c r="P15" s="41">
        <v>16</v>
      </c>
      <c r="Q15" s="161">
        <v>17</v>
      </c>
      <c r="R15" s="41">
        <v>18</v>
      </c>
      <c r="S15" s="3"/>
    </row>
    <row r="16" spans="1:19" ht="30" customHeight="1">
      <c r="A16" s="161"/>
      <c r="B16" s="237" t="s">
        <v>59</v>
      </c>
      <c r="C16" s="237"/>
      <c r="D16" s="237"/>
      <c r="E16" s="237"/>
      <c r="F16" s="237"/>
      <c r="G16" s="237"/>
      <c r="H16" s="113">
        <f>H17+H21+H23+H26+H28+H37+H39+H41+H43+H52+H54</f>
        <v>1141704.7</v>
      </c>
      <c r="I16" s="113">
        <f t="shared" ref="I16:K16" si="0">I17+I21+I23+I26+I28+I37+I39+I41+I43+I52+I54</f>
        <v>889657.89999999991</v>
      </c>
      <c r="J16" s="113">
        <f t="shared" si="0"/>
        <v>885069</v>
      </c>
      <c r="K16" s="131">
        <f t="shared" si="0"/>
        <v>33427</v>
      </c>
      <c r="L16" s="229">
        <v>215.56</v>
      </c>
      <c r="M16" s="25">
        <v>0</v>
      </c>
      <c r="N16" s="25">
        <v>0</v>
      </c>
      <c r="O16" s="25">
        <v>0</v>
      </c>
      <c r="P16" s="229">
        <v>216.56</v>
      </c>
      <c r="Q16" s="156"/>
      <c r="R16" s="163"/>
      <c r="S16" s="3"/>
    </row>
    <row r="17" spans="1:19" s="28" customFormat="1" ht="32.25" customHeight="1">
      <c r="A17" s="4"/>
      <c r="B17" s="238" t="s">
        <v>31</v>
      </c>
      <c r="C17" s="238"/>
      <c r="D17" s="238"/>
      <c r="E17" s="238"/>
      <c r="F17" s="238"/>
      <c r="G17" s="238"/>
      <c r="H17" s="26">
        <f>H18+H19+H20</f>
        <v>15545</v>
      </c>
      <c r="I17" s="26">
        <f t="shared" ref="I17:K17" si="1">I18+I19+I20</f>
        <v>13767.6</v>
      </c>
      <c r="J17" s="26">
        <f t="shared" si="1"/>
        <v>13767.6</v>
      </c>
      <c r="K17" s="27">
        <f t="shared" si="1"/>
        <v>558</v>
      </c>
      <c r="L17" s="31"/>
      <c r="M17" s="32"/>
      <c r="N17" s="32"/>
      <c r="O17" s="32"/>
      <c r="P17" s="31"/>
      <c r="Q17" s="31"/>
      <c r="R17" s="162"/>
      <c r="S17" s="4"/>
    </row>
    <row r="18" spans="1:19" s="37" customFormat="1" ht="32.25" customHeight="1">
      <c r="A18" s="4">
        <v>1</v>
      </c>
      <c r="B18" s="29" t="s">
        <v>69</v>
      </c>
      <c r="C18" s="4">
        <v>1970</v>
      </c>
      <c r="D18" s="4">
        <v>2013</v>
      </c>
      <c r="E18" s="157" t="s">
        <v>26</v>
      </c>
      <c r="F18" s="45">
        <v>5</v>
      </c>
      <c r="G18" s="45">
        <v>6</v>
      </c>
      <c r="H18" s="46">
        <v>4880.7</v>
      </c>
      <c r="I18" s="46">
        <v>4480.7</v>
      </c>
      <c r="J18" s="46">
        <v>4480.7</v>
      </c>
      <c r="K18" s="7">
        <v>214</v>
      </c>
      <c r="L18" s="78" t="s">
        <v>0</v>
      </c>
      <c r="M18" s="46">
        <v>0</v>
      </c>
      <c r="N18" s="46">
        <v>0</v>
      </c>
      <c r="O18" s="46">
        <v>0</v>
      </c>
      <c r="P18" s="78" t="s">
        <v>0</v>
      </c>
      <c r="Q18" s="30">
        <v>2020</v>
      </c>
      <c r="R18" s="91" t="s">
        <v>67</v>
      </c>
      <c r="S18" s="4">
        <v>100</v>
      </c>
    </row>
    <row r="19" spans="1:19" s="37" customFormat="1" ht="32.25" customHeight="1">
      <c r="A19" s="4">
        <v>2</v>
      </c>
      <c r="B19" s="29" t="s">
        <v>70</v>
      </c>
      <c r="C19" s="4">
        <v>1979</v>
      </c>
      <c r="D19" s="4">
        <v>2013</v>
      </c>
      <c r="E19" s="157" t="s">
        <v>26</v>
      </c>
      <c r="F19" s="45">
        <v>5</v>
      </c>
      <c r="G19" s="47">
        <v>8</v>
      </c>
      <c r="H19" s="5">
        <v>6518.8</v>
      </c>
      <c r="I19" s="5">
        <v>5997.3</v>
      </c>
      <c r="J19" s="5">
        <v>5997.3</v>
      </c>
      <c r="K19" s="6">
        <v>205</v>
      </c>
      <c r="L19" s="78" t="s">
        <v>0</v>
      </c>
      <c r="M19" s="5">
        <v>0</v>
      </c>
      <c r="N19" s="5">
        <v>0</v>
      </c>
      <c r="O19" s="5">
        <v>0</v>
      </c>
      <c r="P19" s="78" t="s">
        <v>0</v>
      </c>
      <c r="Q19" s="30">
        <v>2021</v>
      </c>
      <c r="R19" s="91" t="s">
        <v>67</v>
      </c>
      <c r="S19" s="4">
        <v>127</v>
      </c>
    </row>
    <row r="20" spans="1:19" s="37" customFormat="1" ht="32.25" customHeight="1">
      <c r="A20" s="4">
        <v>3</v>
      </c>
      <c r="B20" s="29" t="s">
        <v>68</v>
      </c>
      <c r="C20" s="4">
        <v>1972</v>
      </c>
      <c r="D20" s="4">
        <v>2013</v>
      </c>
      <c r="E20" s="157" t="s">
        <v>26</v>
      </c>
      <c r="F20" s="4">
        <v>5</v>
      </c>
      <c r="G20" s="4">
        <v>4</v>
      </c>
      <c r="H20" s="11">
        <v>4145.5</v>
      </c>
      <c r="I20" s="11">
        <v>3289.6</v>
      </c>
      <c r="J20" s="11">
        <v>3289.6</v>
      </c>
      <c r="K20" s="6">
        <v>139</v>
      </c>
      <c r="L20" s="78" t="s">
        <v>0</v>
      </c>
      <c r="M20" s="5">
        <v>0</v>
      </c>
      <c r="N20" s="5">
        <v>0</v>
      </c>
      <c r="O20" s="5">
        <v>0</v>
      </c>
      <c r="P20" s="78" t="s">
        <v>0</v>
      </c>
      <c r="Q20" s="30">
        <v>2022</v>
      </c>
      <c r="R20" s="91" t="s">
        <v>66</v>
      </c>
      <c r="S20" s="4">
        <v>68</v>
      </c>
    </row>
    <row r="21" spans="1:19" s="28" customFormat="1" ht="32.25" customHeight="1">
      <c r="A21" s="14"/>
      <c r="B21" s="236" t="s">
        <v>385</v>
      </c>
      <c r="C21" s="236"/>
      <c r="D21" s="236"/>
      <c r="E21" s="236"/>
      <c r="F21" s="236"/>
      <c r="G21" s="236"/>
      <c r="H21" s="72">
        <v>78.5</v>
      </c>
      <c r="I21" s="72">
        <v>78.5</v>
      </c>
      <c r="J21" s="72">
        <v>78.5</v>
      </c>
      <c r="K21" s="73">
        <v>12</v>
      </c>
      <c r="L21" s="33"/>
      <c r="M21" s="16"/>
      <c r="N21" s="16"/>
      <c r="O21" s="16"/>
      <c r="P21" s="33"/>
      <c r="Q21" s="33"/>
      <c r="R21" s="155"/>
      <c r="S21" s="4"/>
    </row>
    <row r="22" spans="1:19" s="38" customFormat="1" ht="32.25" customHeight="1">
      <c r="A22" s="4">
        <v>4</v>
      </c>
      <c r="B22" s="29" t="s">
        <v>72</v>
      </c>
      <c r="C22" s="8">
        <v>1975</v>
      </c>
      <c r="D22" s="8"/>
      <c r="E22" s="157" t="s">
        <v>26</v>
      </c>
      <c r="F22" s="49">
        <v>2</v>
      </c>
      <c r="G22" s="49">
        <v>1</v>
      </c>
      <c r="H22" s="50">
        <v>78.5</v>
      </c>
      <c r="I22" s="50">
        <v>78.5</v>
      </c>
      <c r="J22" s="50">
        <v>78.5</v>
      </c>
      <c r="K22" s="9">
        <v>12</v>
      </c>
      <c r="L22" s="79" t="s">
        <v>0</v>
      </c>
      <c r="M22" s="46">
        <v>0</v>
      </c>
      <c r="N22" s="46">
        <v>0</v>
      </c>
      <c r="O22" s="46">
        <v>0</v>
      </c>
      <c r="P22" s="79" t="s">
        <v>0</v>
      </c>
      <c r="Q22" s="111">
        <v>2022</v>
      </c>
      <c r="R22" s="80" t="s">
        <v>355</v>
      </c>
      <c r="S22" s="4">
        <v>8</v>
      </c>
    </row>
    <row r="23" spans="1:19" s="28" customFormat="1" ht="32.25" customHeight="1">
      <c r="A23" s="14"/>
      <c r="B23" s="236" t="s">
        <v>386</v>
      </c>
      <c r="C23" s="236"/>
      <c r="D23" s="236"/>
      <c r="E23" s="236"/>
      <c r="F23" s="236"/>
      <c r="G23" s="236"/>
      <c r="H23" s="20">
        <f>H24+H25</f>
        <v>568</v>
      </c>
      <c r="I23" s="20">
        <f t="shared" ref="I23:K23" si="2">I24+I25</f>
        <v>568</v>
      </c>
      <c r="J23" s="20">
        <f t="shared" si="2"/>
        <v>0</v>
      </c>
      <c r="K23" s="115">
        <f t="shared" si="2"/>
        <v>26</v>
      </c>
      <c r="L23" s="33"/>
      <c r="M23" s="16"/>
      <c r="N23" s="16"/>
      <c r="O23" s="16"/>
      <c r="P23" s="33"/>
      <c r="Q23" s="33"/>
      <c r="R23" s="155"/>
      <c r="S23" s="4"/>
    </row>
    <row r="24" spans="1:19" s="28" customFormat="1" ht="32.25" customHeight="1">
      <c r="A24" s="4">
        <v>5</v>
      </c>
      <c r="B24" s="29" t="s">
        <v>406</v>
      </c>
      <c r="C24" s="4">
        <v>1963</v>
      </c>
      <c r="D24" s="4"/>
      <c r="E24" s="157" t="s">
        <v>26</v>
      </c>
      <c r="F24" s="45">
        <v>2</v>
      </c>
      <c r="G24" s="45">
        <v>2</v>
      </c>
      <c r="H24" s="46">
        <v>284</v>
      </c>
      <c r="I24" s="46">
        <v>284</v>
      </c>
      <c r="J24" s="46">
        <v>0</v>
      </c>
      <c r="K24" s="7">
        <v>13</v>
      </c>
      <c r="L24" s="77" t="s">
        <v>0</v>
      </c>
      <c r="M24" s="46">
        <v>0</v>
      </c>
      <c r="N24" s="46">
        <v>0</v>
      </c>
      <c r="O24" s="46">
        <v>0</v>
      </c>
      <c r="P24" s="73" t="s">
        <v>0</v>
      </c>
      <c r="Q24" s="161">
        <v>2021</v>
      </c>
      <c r="R24" s="81" t="s">
        <v>408</v>
      </c>
      <c r="S24" s="4">
        <v>8</v>
      </c>
    </row>
    <row r="25" spans="1:19" s="28" customFormat="1" ht="32.25" customHeight="1">
      <c r="A25" s="4">
        <v>6</v>
      </c>
      <c r="B25" s="29" t="s">
        <v>407</v>
      </c>
      <c r="C25" s="4">
        <v>1963</v>
      </c>
      <c r="D25" s="4"/>
      <c r="E25" s="157" t="s">
        <v>26</v>
      </c>
      <c r="F25" s="45">
        <v>2</v>
      </c>
      <c r="G25" s="47">
        <v>1</v>
      </c>
      <c r="H25" s="5">
        <v>284</v>
      </c>
      <c r="I25" s="5">
        <v>284</v>
      </c>
      <c r="J25" s="5">
        <v>0</v>
      </c>
      <c r="K25" s="6">
        <v>13</v>
      </c>
      <c r="L25" s="77" t="s">
        <v>0</v>
      </c>
      <c r="M25" s="5">
        <v>0</v>
      </c>
      <c r="N25" s="5">
        <v>0</v>
      </c>
      <c r="O25" s="5">
        <v>0</v>
      </c>
      <c r="P25" s="73" t="s">
        <v>0</v>
      </c>
      <c r="Q25" s="161">
        <v>2021</v>
      </c>
      <c r="R25" s="81" t="s">
        <v>408</v>
      </c>
      <c r="S25" s="4">
        <v>8</v>
      </c>
    </row>
    <row r="26" spans="1:19" s="28" customFormat="1" ht="32.25" customHeight="1">
      <c r="A26" s="14"/>
      <c r="B26" s="236" t="s">
        <v>387</v>
      </c>
      <c r="C26" s="236"/>
      <c r="D26" s="236"/>
      <c r="E26" s="236"/>
      <c r="F26" s="236"/>
      <c r="G26" s="236"/>
      <c r="H26" s="26">
        <v>379</v>
      </c>
      <c r="I26" s="26">
        <v>379</v>
      </c>
      <c r="J26" s="26">
        <v>230.4</v>
      </c>
      <c r="K26" s="27">
        <v>24</v>
      </c>
      <c r="L26" s="33"/>
      <c r="M26" s="16"/>
      <c r="N26" s="16"/>
      <c r="O26" s="16"/>
      <c r="P26" s="33"/>
      <c r="Q26" s="33"/>
      <c r="R26" s="155"/>
      <c r="S26" s="4"/>
    </row>
    <row r="27" spans="1:19" s="38" customFormat="1" ht="32.25" customHeight="1">
      <c r="A27" s="4">
        <v>7</v>
      </c>
      <c r="B27" s="29" t="s">
        <v>74</v>
      </c>
      <c r="C27" s="4">
        <v>1971</v>
      </c>
      <c r="D27" s="4"/>
      <c r="E27" s="157" t="s">
        <v>26</v>
      </c>
      <c r="F27" s="45">
        <v>2</v>
      </c>
      <c r="G27" s="47">
        <v>1</v>
      </c>
      <c r="H27" s="5">
        <v>379</v>
      </c>
      <c r="I27" s="5">
        <v>379</v>
      </c>
      <c r="J27" s="5">
        <v>230.4</v>
      </c>
      <c r="K27" s="6">
        <v>24</v>
      </c>
      <c r="L27" s="78" t="s">
        <v>0</v>
      </c>
      <c r="M27" s="48">
        <v>0</v>
      </c>
      <c r="N27" s="48">
        <v>0</v>
      </c>
      <c r="O27" s="48">
        <v>0</v>
      </c>
      <c r="P27" s="78" t="s">
        <v>0</v>
      </c>
      <c r="Q27" s="30">
        <v>2020</v>
      </c>
      <c r="R27" s="112" t="s">
        <v>75</v>
      </c>
      <c r="S27" s="4">
        <v>8</v>
      </c>
    </row>
    <row r="28" spans="1:19" s="18" customFormat="1" ht="32.25" customHeight="1">
      <c r="A28" s="14"/>
      <c r="B28" s="236" t="s">
        <v>388</v>
      </c>
      <c r="C28" s="236"/>
      <c r="D28" s="236"/>
      <c r="E28" s="236"/>
      <c r="F28" s="236"/>
      <c r="G28" s="236"/>
      <c r="H28" s="26">
        <f>H29+H30+H31+H32+H33+H34+H35+H36</f>
        <v>4687.2000000000007</v>
      </c>
      <c r="I28" s="26">
        <f t="shared" ref="I28:K28" si="3">I29+I30+I31+I32+I33+I34+I35+I36</f>
        <v>4429.8</v>
      </c>
      <c r="J28" s="26">
        <f t="shared" si="3"/>
        <v>2009.1999999999998</v>
      </c>
      <c r="K28" s="27">
        <f t="shared" si="3"/>
        <v>259</v>
      </c>
      <c r="L28" s="33"/>
      <c r="M28" s="16"/>
      <c r="N28" s="16"/>
      <c r="O28" s="16"/>
      <c r="P28" s="33"/>
      <c r="Q28" s="33"/>
      <c r="R28" s="155"/>
      <c r="S28" s="3"/>
    </row>
    <row r="29" spans="1:19" s="36" customFormat="1" ht="32.25" customHeight="1">
      <c r="A29" s="3">
        <v>8</v>
      </c>
      <c r="B29" s="29" t="s">
        <v>77</v>
      </c>
      <c r="C29" s="8">
        <v>1966</v>
      </c>
      <c r="D29" s="8"/>
      <c r="E29" s="157" t="s">
        <v>26</v>
      </c>
      <c r="F29" s="49">
        <v>2</v>
      </c>
      <c r="G29" s="49">
        <v>2</v>
      </c>
      <c r="H29" s="50">
        <v>740.6</v>
      </c>
      <c r="I29" s="50">
        <v>726</v>
      </c>
      <c r="J29" s="50">
        <v>164.2</v>
      </c>
      <c r="K29" s="9">
        <v>45</v>
      </c>
      <c r="L29" s="78" t="s">
        <v>0</v>
      </c>
      <c r="M29" s="46">
        <v>0</v>
      </c>
      <c r="N29" s="46">
        <v>0</v>
      </c>
      <c r="O29" s="46">
        <v>0</v>
      </c>
      <c r="P29" s="78" t="s">
        <v>0</v>
      </c>
      <c r="Q29" s="30">
        <v>2020</v>
      </c>
      <c r="R29" s="81" t="s">
        <v>370</v>
      </c>
      <c r="S29" s="90">
        <v>16</v>
      </c>
    </row>
    <row r="30" spans="1:19" s="36" customFormat="1" ht="32.25" customHeight="1">
      <c r="A30" s="3">
        <v>9</v>
      </c>
      <c r="B30" s="29" t="s">
        <v>78</v>
      </c>
      <c r="C30" s="8">
        <v>1966</v>
      </c>
      <c r="D30" s="8"/>
      <c r="E30" s="157" t="s">
        <v>26</v>
      </c>
      <c r="F30" s="49">
        <v>2</v>
      </c>
      <c r="G30" s="51">
        <v>2</v>
      </c>
      <c r="H30" s="22">
        <v>429.4</v>
      </c>
      <c r="I30" s="22">
        <v>414.8</v>
      </c>
      <c r="J30" s="22">
        <v>264.60000000000002</v>
      </c>
      <c r="K30" s="10">
        <v>28</v>
      </c>
      <c r="L30" s="78" t="s">
        <v>0</v>
      </c>
      <c r="M30" s="5">
        <v>0</v>
      </c>
      <c r="N30" s="5">
        <v>0</v>
      </c>
      <c r="O30" s="5">
        <v>0</v>
      </c>
      <c r="P30" s="78" t="s">
        <v>0</v>
      </c>
      <c r="Q30" s="30">
        <v>2020</v>
      </c>
      <c r="R30" s="81" t="s">
        <v>76</v>
      </c>
      <c r="S30" s="90">
        <v>8</v>
      </c>
    </row>
    <row r="31" spans="1:19" s="36" customFormat="1" ht="32.25" customHeight="1">
      <c r="A31" s="3">
        <v>10</v>
      </c>
      <c r="B31" s="29" t="s">
        <v>79</v>
      </c>
      <c r="C31" s="8">
        <v>1966</v>
      </c>
      <c r="D31" s="8"/>
      <c r="E31" s="157" t="s">
        <v>26</v>
      </c>
      <c r="F31" s="8">
        <v>2</v>
      </c>
      <c r="G31" s="8">
        <v>2</v>
      </c>
      <c r="H31" s="52">
        <v>456.3</v>
      </c>
      <c r="I31" s="52">
        <v>441.7</v>
      </c>
      <c r="J31" s="52">
        <v>441.7</v>
      </c>
      <c r="K31" s="10">
        <v>20</v>
      </c>
      <c r="L31" s="78" t="s">
        <v>0</v>
      </c>
      <c r="M31" s="5">
        <v>0</v>
      </c>
      <c r="N31" s="5">
        <v>0</v>
      </c>
      <c r="O31" s="5">
        <v>0</v>
      </c>
      <c r="P31" s="78" t="s">
        <v>0</v>
      </c>
      <c r="Q31" s="30">
        <v>2021</v>
      </c>
      <c r="R31" s="81" t="s">
        <v>451</v>
      </c>
      <c r="S31" s="90">
        <v>8</v>
      </c>
    </row>
    <row r="32" spans="1:19" s="36" customFormat="1" ht="32.25" customHeight="1">
      <c r="A32" s="3">
        <v>11</v>
      </c>
      <c r="B32" s="29" t="s">
        <v>80</v>
      </c>
      <c r="C32" s="8">
        <v>2004</v>
      </c>
      <c r="D32" s="8">
        <v>2004</v>
      </c>
      <c r="E32" s="157" t="s">
        <v>26</v>
      </c>
      <c r="F32" s="8">
        <v>2</v>
      </c>
      <c r="G32" s="8">
        <v>2</v>
      </c>
      <c r="H32" s="71">
        <v>753.2</v>
      </c>
      <c r="I32" s="71">
        <v>687.7</v>
      </c>
      <c r="J32" s="71">
        <v>331.1</v>
      </c>
      <c r="K32" s="10">
        <v>40</v>
      </c>
      <c r="L32" s="78" t="s">
        <v>0</v>
      </c>
      <c r="M32" s="5">
        <v>0</v>
      </c>
      <c r="N32" s="5">
        <v>0</v>
      </c>
      <c r="O32" s="5">
        <v>0</v>
      </c>
      <c r="P32" s="78" t="s">
        <v>0</v>
      </c>
      <c r="Q32" s="30">
        <v>2021</v>
      </c>
      <c r="R32" s="81" t="s">
        <v>71</v>
      </c>
      <c r="S32" s="90">
        <v>12</v>
      </c>
    </row>
    <row r="33" spans="1:19" s="36" customFormat="1" ht="32.25" customHeight="1">
      <c r="A33" s="3">
        <v>12</v>
      </c>
      <c r="B33" s="29" t="s">
        <v>81</v>
      </c>
      <c r="C33" s="74">
        <v>1966</v>
      </c>
      <c r="D33" s="74"/>
      <c r="E33" s="157" t="s">
        <v>26</v>
      </c>
      <c r="F33" s="8">
        <v>2</v>
      </c>
      <c r="G33" s="8">
        <v>2</v>
      </c>
      <c r="H33" s="53">
        <v>436.3</v>
      </c>
      <c r="I33" s="53">
        <v>421.6</v>
      </c>
      <c r="J33" s="53">
        <v>315.10000000000002</v>
      </c>
      <c r="K33" s="8">
        <v>16</v>
      </c>
      <c r="L33" s="78" t="s">
        <v>0</v>
      </c>
      <c r="M33" s="5">
        <v>0</v>
      </c>
      <c r="N33" s="5">
        <v>0</v>
      </c>
      <c r="O33" s="5">
        <v>0</v>
      </c>
      <c r="P33" s="78" t="s">
        <v>0</v>
      </c>
      <c r="Q33" s="30">
        <v>2021</v>
      </c>
      <c r="R33" s="81" t="s">
        <v>452</v>
      </c>
      <c r="S33" s="90">
        <v>8</v>
      </c>
    </row>
    <row r="34" spans="1:19" s="36" customFormat="1" ht="32.25" customHeight="1">
      <c r="A34" s="3">
        <v>13</v>
      </c>
      <c r="B34" s="29" t="s">
        <v>83</v>
      </c>
      <c r="C34" s="74">
        <v>2004</v>
      </c>
      <c r="D34" s="74">
        <v>2004</v>
      </c>
      <c r="E34" s="157" t="s">
        <v>26</v>
      </c>
      <c r="F34" s="8">
        <v>2</v>
      </c>
      <c r="G34" s="8">
        <v>2</v>
      </c>
      <c r="H34" s="53">
        <v>757.9</v>
      </c>
      <c r="I34" s="53">
        <v>692.4</v>
      </c>
      <c r="J34" s="53">
        <v>166.2</v>
      </c>
      <c r="K34" s="8">
        <v>39</v>
      </c>
      <c r="L34" s="78" t="s">
        <v>0</v>
      </c>
      <c r="M34" s="5">
        <v>0</v>
      </c>
      <c r="N34" s="5">
        <v>0</v>
      </c>
      <c r="O34" s="5">
        <v>0</v>
      </c>
      <c r="P34" s="78" t="s">
        <v>0</v>
      </c>
      <c r="Q34" s="30">
        <v>2022</v>
      </c>
      <c r="R34" s="81" t="s">
        <v>84</v>
      </c>
      <c r="S34" s="90">
        <v>12</v>
      </c>
    </row>
    <row r="35" spans="1:19" s="36" customFormat="1" ht="32.25" customHeight="1">
      <c r="A35" s="3">
        <v>14</v>
      </c>
      <c r="B35" s="144" t="s">
        <v>85</v>
      </c>
      <c r="C35" s="74">
        <v>2004</v>
      </c>
      <c r="D35" s="74">
        <v>2004</v>
      </c>
      <c r="E35" s="157" t="s">
        <v>26</v>
      </c>
      <c r="F35" s="8">
        <v>2</v>
      </c>
      <c r="G35" s="8">
        <v>2</v>
      </c>
      <c r="H35" s="53">
        <v>753.7</v>
      </c>
      <c r="I35" s="53">
        <v>693</v>
      </c>
      <c r="J35" s="53">
        <v>113.3</v>
      </c>
      <c r="K35" s="8">
        <v>42</v>
      </c>
      <c r="L35" s="78" t="s">
        <v>0</v>
      </c>
      <c r="M35" s="5">
        <v>0</v>
      </c>
      <c r="N35" s="5">
        <v>0</v>
      </c>
      <c r="O35" s="5">
        <v>0</v>
      </c>
      <c r="P35" s="78" t="s">
        <v>0</v>
      </c>
      <c r="Q35" s="30">
        <v>2022</v>
      </c>
      <c r="R35" s="81" t="s">
        <v>65</v>
      </c>
      <c r="S35" s="90">
        <v>12</v>
      </c>
    </row>
    <row r="36" spans="1:19" s="18" customFormat="1" ht="32.25" customHeight="1">
      <c r="A36" s="3">
        <v>15</v>
      </c>
      <c r="B36" s="29" t="s">
        <v>86</v>
      </c>
      <c r="C36" s="74">
        <v>1970</v>
      </c>
      <c r="D36" s="74"/>
      <c r="E36" s="157" t="s">
        <v>26</v>
      </c>
      <c r="F36" s="8">
        <v>2</v>
      </c>
      <c r="G36" s="8">
        <v>1</v>
      </c>
      <c r="H36" s="53">
        <v>359.8</v>
      </c>
      <c r="I36" s="53">
        <v>352.6</v>
      </c>
      <c r="J36" s="53">
        <v>213</v>
      </c>
      <c r="K36" s="8">
        <v>29</v>
      </c>
      <c r="L36" s="78" t="s">
        <v>0</v>
      </c>
      <c r="M36" s="5">
        <v>0</v>
      </c>
      <c r="N36" s="5">
        <v>0</v>
      </c>
      <c r="O36" s="5">
        <v>0</v>
      </c>
      <c r="P36" s="78" t="s">
        <v>0</v>
      </c>
      <c r="Q36" s="30">
        <v>2022</v>
      </c>
      <c r="R36" s="81" t="s">
        <v>87</v>
      </c>
      <c r="S36" s="3">
        <v>8</v>
      </c>
    </row>
    <row r="37" spans="1:19" s="18" customFormat="1" ht="32.25" customHeight="1">
      <c r="A37" s="14"/>
      <c r="B37" s="236" t="s">
        <v>389</v>
      </c>
      <c r="C37" s="236"/>
      <c r="D37" s="236"/>
      <c r="E37" s="236"/>
      <c r="F37" s="236"/>
      <c r="G37" s="236"/>
      <c r="H37" s="76">
        <v>362.9</v>
      </c>
      <c r="I37" s="76">
        <v>362.9</v>
      </c>
      <c r="J37" s="76">
        <v>42.8</v>
      </c>
      <c r="K37" s="116">
        <v>40</v>
      </c>
      <c r="L37" s="33"/>
      <c r="M37" s="16"/>
      <c r="N37" s="16"/>
      <c r="O37" s="16"/>
      <c r="P37" s="33"/>
      <c r="Q37" s="33"/>
      <c r="R37" s="155"/>
      <c r="S37" s="3"/>
    </row>
    <row r="38" spans="1:19" s="39" customFormat="1" ht="32.25" customHeight="1">
      <c r="A38" s="3">
        <v>16</v>
      </c>
      <c r="B38" s="29" t="s">
        <v>88</v>
      </c>
      <c r="C38" s="4">
        <v>2006</v>
      </c>
      <c r="D38" s="4">
        <v>2006</v>
      </c>
      <c r="E38" s="10" t="s">
        <v>26</v>
      </c>
      <c r="F38" s="45">
        <v>2</v>
      </c>
      <c r="G38" s="45">
        <v>1</v>
      </c>
      <c r="H38" s="46">
        <v>362.9</v>
      </c>
      <c r="I38" s="46">
        <v>346.5</v>
      </c>
      <c r="J38" s="46">
        <v>42.8</v>
      </c>
      <c r="K38" s="7">
        <v>40</v>
      </c>
      <c r="L38" s="73" t="s">
        <v>0</v>
      </c>
      <c r="M38" s="5">
        <v>0</v>
      </c>
      <c r="N38" s="5">
        <v>0</v>
      </c>
      <c r="O38" s="5">
        <v>0</v>
      </c>
      <c r="P38" s="73" t="s">
        <v>0</v>
      </c>
      <c r="Q38" s="30">
        <v>2022</v>
      </c>
      <c r="R38" s="80" t="s">
        <v>82</v>
      </c>
      <c r="S38" s="3">
        <v>8</v>
      </c>
    </row>
    <row r="39" spans="1:19" s="39" customFormat="1" ht="32.25" customHeight="1">
      <c r="A39" s="3"/>
      <c r="B39" s="236" t="s">
        <v>390</v>
      </c>
      <c r="C39" s="236"/>
      <c r="D39" s="236"/>
      <c r="E39" s="236"/>
      <c r="F39" s="236"/>
      <c r="G39" s="236"/>
      <c r="H39" s="76">
        <v>387.4</v>
      </c>
      <c r="I39" s="76">
        <v>369.4</v>
      </c>
      <c r="J39" s="76">
        <v>369.4</v>
      </c>
      <c r="K39" s="77">
        <v>23</v>
      </c>
      <c r="L39" s="161"/>
      <c r="M39" s="24"/>
      <c r="N39" s="24"/>
      <c r="O39" s="24"/>
      <c r="P39" s="161"/>
      <c r="Q39" s="161"/>
      <c r="R39" s="29"/>
      <c r="S39" s="3"/>
    </row>
    <row r="40" spans="1:19" s="39" customFormat="1" ht="32.25" customHeight="1">
      <c r="A40" s="3">
        <v>17</v>
      </c>
      <c r="B40" s="29" t="s">
        <v>89</v>
      </c>
      <c r="C40" s="4">
        <v>1983</v>
      </c>
      <c r="D40" s="4">
        <v>2013</v>
      </c>
      <c r="E40" s="10" t="s">
        <v>26</v>
      </c>
      <c r="F40" s="45">
        <v>2</v>
      </c>
      <c r="G40" s="45">
        <v>1</v>
      </c>
      <c r="H40" s="46">
        <v>387.4</v>
      </c>
      <c r="I40" s="46">
        <v>369.4</v>
      </c>
      <c r="J40" s="46">
        <v>369.4</v>
      </c>
      <c r="K40" s="7">
        <v>23</v>
      </c>
      <c r="L40" s="73" t="s">
        <v>0</v>
      </c>
      <c r="M40" s="5">
        <v>0</v>
      </c>
      <c r="N40" s="5">
        <v>0</v>
      </c>
      <c r="O40" s="5">
        <v>0</v>
      </c>
      <c r="P40" s="73" t="s">
        <v>0</v>
      </c>
      <c r="Q40" s="30">
        <v>2022</v>
      </c>
      <c r="R40" s="80" t="s">
        <v>90</v>
      </c>
      <c r="S40" s="3">
        <v>8</v>
      </c>
    </row>
    <row r="41" spans="1:19" s="39" customFormat="1" ht="32.25" customHeight="1">
      <c r="A41" s="3"/>
      <c r="B41" s="236" t="s">
        <v>391</v>
      </c>
      <c r="C41" s="236"/>
      <c r="D41" s="236"/>
      <c r="E41" s="236"/>
      <c r="F41" s="236"/>
      <c r="G41" s="236"/>
      <c r="H41" s="26">
        <v>1000</v>
      </c>
      <c r="I41" s="26">
        <v>723.9</v>
      </c>
      <c r="J41" s="26">
        <v>0</v>
      </c>
      <c r="K41" s="27">
        <v>16</v>
      </c>
      <c r="L41" s="73"/>
      <c r="M41" s="5"/>
      <c r="N41" s="5"/>
      <c r="O41" s="5"/>
      <c r="P41" s="73"/>
      <c r="Q41" s="30"/>
      <c r="R41" s="80"/>
      <c r="S41" s="3"/>
    </row>
    <row r="42" spans="1:19" s="38" customFormat="1" ht="32.25" customHeight="1">
      <c r="A42" s="4">
        <v>18</v>
      </c>
      <c r="B42" s="29" t="s">
        <v>73</v>
      </c>
      <c r="C42" s="4">
        <v>1968</v>
      </c>
      <c r="D42" s="4"/>
      <c r="E42" s="157" t="s">
        <v>26</v>
      </c>
      <c r="F42" s="45">
        <v>2</v>
      </c>
      <c r="G42" s="47">
        <v>1</v>
      </c>
      <c r="H42" s="5">
        <v>1000</v>
      </c>
      <c r="I42" s="5">
        <v>723.9</v>
      </c>
      <c r="J42" s="5">
        <v>0</v>
      </c>
      <c r="K42" s="6">
        <v>16</v>
      </c>
      <c r="L42" s="77" t="s">
        <v>0</v>
      </c>
      <c r="M42" s="5">
        <v>0</v>
      </c>
      <c r="N42" s="5">
        <v>0</v>
      </c>
      <c r="O42" s="5">
        <v>0</v>
      </c>
      <c r="P42" s="73" t="s">
        <v>0</v>
      </c>
      <c r="Q42" s="30">
        <v>2021</v>
      </c>
      <c r="R42" s="81" t="s">
        <v>362</v>
      </c>
      <c r="S42" s="4">
        <v>16</v>
      </c>
    </row>
    <row r="43" spans="1:19" s="18" customFormat="1" ht="32.25" customHeight="1">
      <c r="A43" s="15"/>
      <c r="B43" s="236" t="s">
        <v>392</v>
      </c>
      <c r="C43" s="236"/>
      <c r="D43" s="236"/>
      <c r="E43" s="236"/>
      <c r="F43" s="236"/>
      <c r="G43" s="236"/>
      <c r="H43" s="21">
        <f>H44+H45+H46+H47+H48+H49+H50+H51</f>
        <v>23026.1</v>
      </c>
      <c r="I43" s="21">
        <f t="shared" ref="I43:K43" si="4">I44+I45+I46+I47+I48+I49+I50+I51</f>
        <v>15652.099999999999</v>
      </c>
      <c r="J43" s="21">
        <f t="shared" si="4"/>
        <v>15652.099999999999</v>
      </c>
      <c r="K43" s="114">
        <f t="shared" si="4"/>
        <v>1025</v>
      </c>
      <c r="L43" s="17"/>
      <c r="M43" s="34"/>
      <c r="N43" s="34"/>
      <c r="O43" s="34"/>
      <c r="P43" s="17"/>
      <c r="Q43" s="17"/>
      <c r="R43" s="155"/>
      <c r="S43" s="3"/>
    </row>
    <row r="44" spans="1:19" s="39" customFormat="1" ht="32.25" customHeight="1">
      <c r="A44" s="3">
        <v>19</v>
      </c>
      <c r="B44" s="29" t="s">
        <v>91</v>
      </c>
      <c r="C44" s="4">
        <v>1975</v>
      </c>
      <c r="D44" s="4"/>
      <c r="E44" s="10" t="s">
        <v>26</v>
      </c>
      <c r="F44" s="45">
        <v>3</v>
      </c>
      <c r="G44" s="45">
        <v>2</v>
      </c>
      <c r="H44" s="46">
        <v>1190.2</v>
      </c>
      <c r="I44" s="46">
        <v>758.3</v>
      </c>
      <c r="J44" s="46">
        <v>758.3</v>
      </c>
      <c r="K44" s="7">
        <v>54</v>
      </c>
      <c r="L44" s="78" t="s">
        <v>0</v>
      </c>
      <c r="M44" s="46">
        <v>0</v>
      </c>
      <c r="N44" s="46">
        <v>0</v>
      </c>
      <c r="O44" s="46">
        <v>0</v>
      </c>
      <c r="P44" s="78" t="s">
        <v>0</v>
      </c>
      <c r="Q44" s="30">
        <v>2020</v>
      </c>
      <c r="R44" s="75" t="s">
        <v>371</v>
      </c>
      <c r="S44" s="3">
        <v>24</v>
      </c>
    </row>
    <row r="45" spans="1:19" s="39" customFormat="1" ht="32.25" customHeight="1">
      <c r="A45" s="3">
        <v>20</v>
      </c>
      <c r="B45" s="29" t="s">
        <v>92</v>
      </c>
      <c r="C45" s="4">
        <v>1975</v>
      </c>
      <c r="D45" s="4"/>
      <c r="E45" s="10" t="s">
        <v>26</v>
      </c>
      <c r="F45" s="45">
        <v>3</v>
      </c>
      <c r="G45" s="47">
        <v>2</v>
      </c>
      <c r="H45" s="55">
        <v>1181.4000000000001</v>
      </c>
      <c r="I45" s="55">
        <v>757</v>
      </c>
      <c r="J45" s="55">
        <v>757</v>
      </c>
      <c r="K45" s="6">
        <v>66</v>
      </c>
      <c r="L45" s="78" t="s">
        <v>0</v>
      </c>
      <c r="M45" s="46">
        <v>0</v>
      </c>
      <c r="N45" s="46">
        <v>0</v>
      </c>
      <c r="O45" s="46">
        <v>0</v>
      </c>
      <c r="P45" s="78" t="s">
        <v>0</v>
      </c>
      <c r="Q45" s="30">
        <v>2020</v>
      </c>
      <c r="R45" s="75" t="s">
        <v>98</v>
      </c>
      <c r="S45" s="3">
        <v>24</v>
      </c>
    </row>
    <row r="46" spans="1:19" s="39" customFormat="1" ht="32.25" customHeight="1">
      <c r="A46" s="3">
        <v>21</v>
      </c>
      <c r="B46" s="29" t="s">
        <v>93</v>
      </c>
      <c r="C46" s="4">
        <v>1975</v>
      </c>
      <c r="D46" s="4"/>
      <c r="E46" s="10" t="s">
        <v>26</v>
      </c>
      <c r="F46" s="4">
        <v>5</v>
      </c>
      <c r="G46" s="4">
        <v>2</v>
      </c>
      <c r="H46" s="56">
        <v>2019.9</v>
      </c>
      <c r="I46" s="56">
        <v>1085.3</v>
      </c>
      <c r="J46" s="56">
        <v>1085.3</v>
      </c>
      <c r="K46" s="6">
        <v>97</v>
      </c>
      <c r="L46" s="78" t="s">
        <v>0</v>
      </c>
      <c r="M46" s="46">
        <v>0</v>
      </c>
      <c r="N46" s="46">
        <v>0</v>
      </c>
      <c r="O46" s="46">
        <v>0</v>
      </c>
      <c r="P46" s="78" t="s">
        <v>0</v>
      </c>
      <c r="Q46" s="30">
        <v>2021</v>
      </c>
      <c r="R46" s="75" t="s">
        <v>94</v>
      </c>
      <c r="S46" s="3">
        <v>38</v>
      </c>
    </row>
    <row r="47" spans="1:19" s="39" customFormat="1" ht="32.25" customHeight="1">
      <c r="A47" s="3">
        <v>22</v>
      </c>
      <c r="B47" s="29" t="s">
        <v>95</v>
      </c>
      <c r="C47" s="4">
        <v>1975</v>
      </c>
      <c r="D47" s="4"/>
      <c r="E47" s="10" t="s">
        <v>26</v>
      </c>
      <c r="F47" s="4">
        <v>3</v>
      </c>
      <c r="G47" s="4">
        <v>2</v>
      </c>
      <c r="H47" s="56">
        <v>1174.9000000000001</v>
      </c>
      <c r="I47" s="56">
        <v>757.8</v>
      </c>
      <c r="J47" s="56">
        <v>757.8</v>
      </c>
      <c r="K47" s="6">
        <v>59</v>
      </c>
      <c r="L47" s="78" t="s">
        <v>0</v>
      </c>
      <c r="M47" s="46">
        <v>0</v>
      </c>
      <c r="N47" s="46">
        <v>0</v>
      </c>
      <c r="O47" s="46">
        <v>0</v>
      </c>
      <c r="P47" s="78" t="s">
        <v>0</v>
      </c>
      <c r="Q47" s="30">
        <v>2021</v>
      </c>
      <c r="R47" s="75" t="s">
        <v>453</v>
      </c>
      <c r="S47" s="3">
        <v>24</v>
      </c>
    </row>
    <row r="48" spans="1:19" s="39" customFormat="1" ht="32.25" customHeight="1">
      <c r="A48" s="3">
        <v>23</v>
      </c>
      <c r="B48" s="29" t="s">
        <v>97</v>
      </c>
      <c r="C48" s="4">
        <v>1976</v>
      </c>
      <c r="D48" s="4"/>
      <c r="E48" s="10" t="s">
        <v>26</v>
      </c>
      <c r="F48" s="4">
        <v>5</v>
      </c>
      <c r="G48" s="4">
        <v>6</v>
      </c>
      <c r="H48" s="55">
        <v>5447</v>
      </c>
      <c r="I48" s="55">
        <v>2922</v>
      </c>
      <c r="J48" s="55">
        <v>2922</v>
      </c>
      <c r="K48" s="4">
        <v>195</v>
      </c>
      <c r="L48" s="82" t="s">
        <v>0</v>
      </c>
      <c r="M48" s="46">
        <v>0</v>
      </c>
      <c r="N48" s="46">
        <v>0</v>
      </c>
      <c r="O48" s="46">
        <v>0</v>
      </c>
      <c r="P48" s="82" t="s">
        <v>0</v>
      </c>
      <c r="Q48" s="30">
        <v>2021</v>
      </c>
      <c r="R48" s="75" t="s">
        <v>98</v>
      </c>
      <c r="S48" s="3">
        <v>80</v>
      </c>
    </row>
    <row r="49" spans="1:19" s="36" customFormat="1" ht="32.25" customHeight="1">
      <c r="A49" s="3">
        <v>24</v>
      </c>
      <c r="B49" s="29" t="s">
        <v>99</v>
      </c>
      <c r="C49" s="4">
        <v>1990</v>
      </c>
      <c r="D49" s="4"/>
      <c r="E49" s="10" t="s">
        <v>26</v>
      </c>
      <c r="F49" s="4">
        <v>5</v>
      </c>
      <c r="G49" s="4">
        <v>9</v>
      </c>
      <c r="H49" s="55">
        <v>6190.7</v>
      </c>
      <c r="I49" s="55">
        <v>3585.7</v>
      </c>
      <c r="J49" s="55">
        <v>3585.7</v>
      </c>
      <c r="K49" s="4">
        <v>262</v>
      </c>
      <c r="L49" s="82" t="s">
        <v>0</v>
      </c>
      <c r="M49" s="46">
        <v>0</v>
      </c>
      <c r="N49" s="46">
        <v>0</v>
      </c>
      <c r="O49" s="46">
        <v>0</v>
      </c>
      <c r="P49" s="82" t="s">
        <v>0</v>
      </c>
      <c r="Q49" s="30">
        <v>2022</v>
      </c>
      <c r="R49" s="75" t="s">
        <v>98</v>
      </c>
      <c r="S49" s="3">
        <v>110</v>
      </c>
    </row>
    <row r="50" spans="1:19" s="36" customFormat="1" ht="32.25" customHeight="1">
      <c r="A50" s="3">
        <v>25</v>
      </c>
      <c r="B50" s="29" t="s">
        <v>100</v>
      </c>
      <c r="C50" s="4">
        <v>1990</v>
      </c>
      <c r="D50" s="4"/>
      <c r="E50" s="10" t="s">
        <v>26</v>
      </c>
      <c r="F50" s="4">
        <v>5</v>
      </c>
      <c r="G50" s="4">
        <v>7</v>
      </c>
      <c r="H50" s="55">
        <v>4740.8</v>
      </c>
      <c r="I50" s="55">
        <v>4740.8</v>
      </c>
      <c r="J50" s="55">
        <v>4740.8</v>
      </c>
      <c r="K50" s="4">
        <v>187</v>
      </c>
      <c r="L50" s="82" t="s">
        <v>0</v>
      </c>
      <c r="M50" s="46">
        <v>0</v>
      </c>
      <c r="N50" s="46">
        <v>0</v>
      </c>
      <c r="O50" s="46">
        <v>0</v>
      </c>
      <c r="P50" s="82" t="s">
        <v>0</v>
      </c>
      <c r="Q50" s="30">
        <v>2022</v>
      </c>
      <c r="R50" s="75" t="s">
        <v>98</v>
      </c>
      <c r="S50" s="3">
        <v>80</v>
      </c>
    </row>
    <row r="51" spans="1:19" s="36" customFormat="1" ht="32.25" customHeight="1">
      <c r="A51" s="3">
        <v>26</v>
      </c>
      <c r="B51" s="29" t="s">
        <v>101</v>
      </c>
      <c r="C51" s="8">
        <v>1982</v>
      </c>
      <c r="D51" s="8"/>
      <c r="E51" s="10" t="s">
        <v>26</v>
      </c>
      <c r="F51" s="8">
        <v>3</v>
      </c>
      <c r="G51" s="8">
        <v>3</v>
      </c>
      <c r="H51" s="54">
        <v>1081.2</v>
      </c>
      <c r="I51" s="54">
        <v>1045.2</v>
      </c>
      <c r="J51" s="54">
        <v>1045.2</v>
      </c>
      <c r="K51" s="8">
        <v>105</v>
      </c>
      <c r="L51" s="78" t="s">
        <v>0</v>
      </c>
      <c r="M51" s="46">
        <v>0</v>
      </c>
      <c r="N51" s="46">
        <v>0</v>
      </c>
      <c r="O51" s="46">
        <v>0</v>
      </c>
      <c r="P51" s="78" t="s">
        <v>0</v>
      </c>
      <c r="Q51" s="30">
        <v>2022</v>
      </c>
      <c r="R51" s="75" t="s">
        <v>96</v>
      </c>
      <c r="S51" s="3">
        <v>18</v>
      </c>
    </row>
    <row r="52" spans="1:19" s="18" customFormat="1" ht="32.25" customHeight="1">
      <c r="A52" s="14"/>
      <c r="B52" s="236" t="s">
        <v>393</v>
      </c>
      <c r="C52" s="236"/>
      <c r="D52" s="236"/>
      <c r="E52" s="236"/>
      <c r="F52" s="236"/>
      <c r="G52" s="236"/>
      <c r="H52" s="20">
        <v>332.8</v>
      </c>
      <c r="I52" s="20">
        <v>308.5</v>
      </c>
      <c r="J52" s="20">
        <v>231.4</v>
      </c>
      <c r="K52" s="115">
        <v>15</v>
      </c>
      <c r="L52" s="33"/>
      <c r="M52" s="16"/>
      <c r="N52" s="16"/>
      <c r="O52" s="16"/>
      <c r="P52" s="33"/>
      <c r="Q52" s="33"/>
      <c r="R52" s="155"/>
      <c r="S52" s="3"/>
    </row>
    <row r="53" spans="1:19" s="36" customFormat="1" ht="32.25" customHeight="1">
      <c r="A53" s="3">
        <v>27</v>
      </c>
      <c r="B53" s="29" t="s">
        <v>102</v>
      </c>
      <c r="C53" s="4">
        <v>1973</v>
      </c>
      <c r="D53" s="4">
        <v>2013</v>
      </c>
      <c r="E53" s="45" t="s">
        <v>26</v>
      </c>
      <c r="F53" s="45">
        <v>2</v>
      </c>
      <c r="G53" s="45">
        <v>2</v>
      </c>
      <c r="H53" s="46">
        <v>332.8</v>
      </c>
      <c r="I53" s="46">
        <v>308.5</v>
      </c>
      <c r="J53" s="46">
        <v>231.4</v>
      </c>
      <c r="K53" s="7">
        <v>15</v>
      </c>
      <c r="L53" s="73" t="s">
        <v>0</v>
      </c>
      <c r="M53" s="5">
        <v>0</v>
      </c>
      <c r="N53" s="5">
        <v>0</v>
      </c>
      <c r="O53" s="5">
        <v>0</v>
      </c>
      <c r="P53" s="73" t="s">
        <v>0</v>
      </c>
      <c r="Q53" s="30">
        <v>2020</v>
      </c>
      <c r="R53" s="75" t="s">
        <v>356</v>
      </c>
      <c r="S53" s="3">
        <v>8</v>
      </c>
    </row>
    <row r="54" spans="1:19" s="18" customFormat="1" ht="32.25" customHeight="1">
      <c r="A54" s="15"/>
      <c r="B54" s="236" t="s">
        <v>394</v>
      </c>
      <c r="C54" s="236"/>
      <c r="D54" s="236"/>
      <c r="E54" s="236"/>
      <c r="F54" s="236"/>
      <c r="G54" s="236"/>
      <c r="H54" s="21">
        <v>1095337.8</v>
      </c>
      <c r="I54" s="21">
        <v>853018.2</v>
      </c>
      <c r="J54" s="21">
        <v>852687.6</v>
      </c>
      <c r="K54" s="114">
        <v>31429</v>
      </c>
      <c r="L54" s="17"/>
      <c r="M54" s="34"/>
      <c r="N54" s="34"/>
      <c r="O54" s="34"/>
      <c r="P54" s="17"/>
      <c r="Q54" s="17"/>
      <c r="R54" s="155"/>
      <c r="S54" s="3"/>
    </row>
    <row r="55" spans="1:19" s="98" customFormat="1" ht="32.25" customHeight="1">
      <c r="A55" s="4">
        <v>28</v>
      </c>
      <c r="B55" s="29" t="s">
        <v>103</v>
      </c>
      <c r="C55" s="11">
        <v>1954</v>
      </c>
      <c r="D55" s="8">
        <v>2008</v>
      </c>
      <c r="E55" s="8" t="s">
        <v>104</v>
      </c>
      <c r="F55" s="185">
        <v>5</v>
      </c>
      <c r="G55" s="185">
        <v>4</v>
      </c>
      <c r="H55" s="186">
        <v>4662.2</v>
      </c>
      <c r="I55" s="186">
        <v>3400.4</v>
      </c>
      <c r="J55" s="187">
        <v>3400.4</v>
      </c>
      <c r="K55" s="83">
        <v>51</v>
      </c>
      <c r="L55" s="161" t="s">
        <v>0</v>
      </c>
      <c r="M55" s="24">
        <v>0</v>
      </c>
      <c r="N55" s="24">
        <v>0</v>
      </c>
      <c r="O55" s="24">
        <v>0</v>
      </c>
      <c r="P55" s="161" t="s">
        <v>0</v>
      </c>
      <c r="Q55" s="4">
        <v>2020</v>
      </c>
      <c r="R55" s="60" t="s">
        <v>372</v>
      </c>
      <c r="S55" s="97">
        <v>70</v>
      </c>
    </row>
    <row r="56" spans="1:19" s="98" customFormat="1" ht="32.25" customHeight="1">
      <c r="A56" s="4">
        <v>29</v>
      </c>
      <c r="B56" s="29" t="s">
        <v>105</v>
      </c>
      <c r="C56" s="11">
        <v>1961</v>
      </c>
      <c r="D56" s="8">
        <v>2008</v>
      </c>
      <c r="E56" s="8" t="s">
        <v>104</v>
      </c>
      <c r="F56" s="188">
        <v>5</v>
      </c>
      <c r="G56" s="188">
        <v>6</v>
      </c>
      <c r="H56" s="189">
        <v>5091.8999999999996</v>
      </c>
      <c r="I56" s="189">
        <v>4402.1000000000004</v>
      </c>
      <c r="J56" s="189">
        <v>4402.1000000000004</v>
      </c>
      <c r="K56" s="10">
        <v>36</v>
      </c>
      <c r="L56" s="161" t="s">
        <v>0</v>
      </c>
      <c r="M56" s="24">
        <v>0</v>
      </c>
      <c r="N56" s="24">
        <v>0</v>
      </c>
      <c r="O56" s="24">
        <v>0</v>
      </c>
      <c r="P56" s="161" t="s">
        <v>0</v>
      </c>
      <c r="Q56" s="4">
        <v>2020</v>
      </c>
      <c r="R56" s="60" t="s">
        <v>372</v>
      </c>
      <c r="S56" s="99">
        <v>94</v>
      </c>
    </row>
    <row r="57" spans="1:19" s="98" customFormat="1" ht="32.25" customHeight="1">
      <c r="A57" s="4">
        <v>30</v>
      </c>
      <c r="B57" s="81" t="s">
        <v>106</v>
      </c>
      <c r="C57" s="4" t="s">
        <v>107</v>
      </c>
      <c r="D57" s="8">
        <v>2008</v>
      </c>
      <c r="E57" s="4" t="s">
        <v>104</v>
      </c>
      <c r="F57" s="190">
        <v>4</v>
      </c>
      <c r="G57" s="190">
        <v>4</v>
      </c>
      <c r="H57" s="55">
        <v>4280</v>
      </c>
      <c r="I57" s="55">
        <v>2960</v>
      </c>
      <c r="J57" s="55">
        <v>2960</v>
      </c>
      <c r="K57" s="190">
        <v>142</v>
      </c>
      <c r="L57" s="161" t="s">
        <v>0</v>
      </c>
      <c r="M57" s="24">
        <v>0</v>
      </c>
      <c r="N57" s="24">
        <v>0</v>
      </c>
      <c r="O57" s="24">
        <v>0</v>
      </c>
      <c r="P57" s="161" t="s">
        <v>0</v>
      </c>
      <c r="Q57" s="4">
        <v>2020</v>
      </c>
      <c r="R57" s="60" t="s">
        <v>374</v>
      </c>
      <c r="S57" s="100">
        <v>56</v>
      </c>
    </row>
    <row r="58" spans="1:19" s="98" customFormat="1" ht="32.25" customHeight="1">
      <c r="A58" s="4">
        <v>31</v>
      </c>
      <c r="B58" s="29" t="s">
        <v>108</v>
      </c>
      <c r="C58" s="11" t="s">
        <v>109</v>
      </c>
      <c r="D58" s="8">
        <v>2008</v>
      </c>
      <c r="E58" s="4" t="s">
        <v>104</v>
      </c>
      <c r="F58" s="4">
        <v>5</v>
      </c>
      <c r="G58" s="4">
        <v>3</v>
      </c>
      <c r="H58" s="55">
        <v>3256.6</v>
      </c>
      <c r="I58" s="55">
        <v>2001.7</v>
      </c>
      <c r="J58" s="55">
        <v>2001.7</v>
      </c>
      <c r="K58" s="4">
        <v>69</v>
      </c>
      <c r="L58" s="161" t="s">
        <v>0</v>
      </c>
      <c r="M58" s="24">
        <v>0</v>
      </c>
      <c r="N58" s="24">
        <v>0</v>
      </c>
      <c r="O58" s="24">
        <v>0</v>
      </c>
      <c r="P58" s="161" t="s">
        <v>0</v>
      </c>
      <c r="Q58" s="4">
        <v>2020</v>
      </c>
      <c r="R58" s="60" t="s">
        <v>372</v>
      </c>
      <c r="S58" s="101">
        <v>35</v>
      </c>
    </row>
    <row r="59" spans="1:19" s="98" customFormat="1" ht="32.25" customHeight="1">
      <c r="A59" s="4">
        <v>32</v>
      </c>
      <c r="B59" s="29" t="s">
        <v>110</v>
      </c>
      <c r="C59" s="11" t="s">
        <v>111</v>
      </c>
      <c r="D59" s="8">
        <v>2008</v>
      </c>
      <c r="E59" s="84" t="s">
        <v>104</v>
      </c>
      <c r="F59" s="4">
        <v>5</v>
      </c>
      <c r="G59" s="4">
        <v>4</v>
      </c>
      <c r="H59" s="55">
        <v>3015.1</v>
      </c>
      <c r="I59" s="54">
        <v>2462.31</v>
      </c>
      <c r="J59" s="54">
        <v>2462.31</v>
      </c>
      <c r="K59" s="4">
        <v>118</v>
      </c>
      <c r="L59" s="161" t="s">
        <v>0</v>
      </c>
      <c r="M59" s="24">
        <v>0</v>
      </c>
      <c r="N59" s="24">
        <v>0</v>
      </c>
      <c r="O59" s="24">
        <v>0</v>
      </c>
      <c r="P59" s="161" t="s">
        <v>0</v>
      </c>
      <c r="Q59" s="4">
        <v>2020</v>
      </c>
      <c r="R59" s="60" t="s">
        <v>375</v>
      </c>
      <c r="S59" s="101">
        <v>49</v>
      </c>
    </row>
    <row r="60" spans="1:19" s="98" customFormat="1" ht="32.25" customHeight="1">
      <c r="A60" s="4">
        <v>33</v>
      </c>
      <c r="B60" s="29" t="s">
        <v>112</v>
      </c>
      <c r="C60" s="11" t="s">
        <v>113</v>
      </c>
      <c r="D60" s="8">
        <v>2008</v>
      </c>
      <c r="E60" s="84" t="s">
        <v>104</v>
      </c>
      <c r="F60" s="4">
        <v>5</v>
      </c>
      <c r="G60" s="4">
        <v>4</v>
      </c>
      <c r="H60" s="55">
        <v>4382.7</v>
      </c>
      <c r="I60" s="55">
        <v>2793.5</v>
      </c>
      <c r="J60" s="55">
        <v>2793.5</v>
      </c>
      <c r="K60" s="4">
        <v>157</v>
      </c>
      <c r="L60" s="161" t="s">
        <v>0</v>
      </c>
      <c r="M60" s="24">
        <v>0</v>
      </c>
      <c r="N60" s="24">
        <v>0</v>
      </c>
      <c r="O60" s="24">
        <v>0</v>
      </c>
      <c r="P60" s="161" t="s">
        <v>0</v>
      </c>
      <c r="Q60" s="4">
        <v>2020</v>
      </c>
      <c r="R60" s="60" t="s">
        <v>372</v>
      </c>
      <c r="S60" s="101">
        <v>50</v>
      </c>
    </row>
    <row r="61" spans="1:19" s="98" customFormat="1" ht="32.25" customHeight="1">
      <c r="A61" s="4">
        <v>34</v>
      </c>
      <c r="B61" s="29" t="s">
        <v>114</v>
      </c>
      <c r="C61" s="11" t="s">
        <v>115</v>
      </c>
      <c r="D61" s="8">
        <v>2008</v>
      </c>
      <c r="E61" s="157" t="s">
        <v>104</v>
      </c>
      <c r="F61" s="191">
        <v>5</v>
      </c>
      <c r="G61" s="191">
        <v>4</v>
      </c>
      <c r="H61" s="192">
        <v>3395.7</v>
      </c>
      <c r="I61" s="192">
        <v>1974.6</v>
      </c>
      <c r="J61" s="192">
        <v>1974.6</v>
      </c>
      <c r="K61" s="190">
        <v>76</v>
      </c>
      <c r="L61" s="161" t="s">
        <v>0</v>
      </c>
      <c r="M61" s="24">
        <v>0</v>
      </c>
      <c r="N61" s="24">
        <v>0</v>
      </c>
      <c r="O61" s="24">
        <v>0</v>
      </c>
      <c r="P61" s="161" t="s">
        <v>0</v>
      </c>
      <c r="Q61" s="4">
        <v>2020</v>
      </c>
      <c r="R61" s="60" t="s">
        <v>360</v>
      </c>
      <c r="S61" s="102">
        <v>76</v>
      </c>
    </row>
    <row r="62" spans="1:19" s="98" customFormat="1" ht="32.25" customHeight="1">
      <c r="A62" s="4">
        <v>35</v>
      </c>
      <c r="B62" s="29" t="s">
        <v>116</v>
      </c>
      <c r="C62" s="11" t="s">
        <v>117</v>
      </c>
      <c r="D62" s="8">
        <v>2008</v>
      </c>
      <c r="E62" s="3" t="s">
        <v>104</v>
      </c>
      <c r="F62" s="4">
        <v>5</v>
      </c>
      <c r="G62" s="4">
        <v>4</v>
      </c>
      <c r="H62" s="55">
        <v>4951.8999999999996</v>
      </c>
      <c r="I62" s="55">
        <v>3159.4</v>
      </c>
      <c r="J62" s="55">
        <v>3159.4</v>
      </c>
      <c r="K62" s="4">
        <v>39</v>
      </c>
      <c r="L62" s="161" t="s">
        <v>0</v>
      </c>
      <c r="M62" s="24">
        <v>0</v>
      </c>
      <c r="N62" s="24">
        <v>0</v>
      </c>
      <c r="O62" s="24">
        <v>0</v>
      </c>
      <c r="P62" s="161" t="s">
        <v>0</v>
      </c>
      <c r="Q62" s="4">
        <v>2020</v>
      </c>
      <c r="R62" s="60" t="s">
        <v>360</v>
      </c>
      <c r="S62" s="101">
        <v>64</v>
      </c>
    </row>
    <row r="63" spans="1:19" s="98" customFormat="1" ht="32.25" customHeight="1">
      <c r="A63" s="4">
        <v>36</v>
      </c>
      <c r="B63" s="29" t="s">
        <v>118</v>
      </c>
      <c r="C63" s="11" t="s">
        <v>119</v>
      </c>
      <c r="D63" s="8">
        <v>2008</v>
      </c>
      <c r="E63" s="84" t="s">
        <v>120</v>
      </c>
      <c r="F63" s="191">
        <v>12</v>
      </c>
      <c r="G63" s="191">
        <v>1</v>
      </c>
      <c r="H63" s="192">
        <v>5321.6</v>
      </c>
      <c r="I63" s="192">
        <v>2596.1999999999998</v>
      </c>
      <c r="J63" s="192">
        <v>2596.1999999999998</v>
      </c>
      <c r="K63" s="190">
        <v>67</v>
      </c>
      <c r="L63" s="161" t="s">
        <v>0</v>
      </c>
      <c r="M63" s="24">
        <v>0</v>
      </c>
      <c r="N63" s="24">
        <v>0</v>
      </c>
      <c r="O63" s="24">
        <v>0</v>
      </c>
      <c r="P63" s="161" t="s">
        <v>0</v>
      </c>
      <c r="Q63" s="4">
        <v>2020</v>
      </c>
      <c r="R63" s="60" t="s">
        <v>357</v>
      </c>
      <c r="S63" s="102">
        <v>67</v>
      </c>
    </row>
    <row r="64" spans="1:19" s="98" customFormat="1" ht="32.25" customHeight="1">
      <c r="A64" s="4">
        <v>37</v>
      </c>
      <c r="B64" s="29" t="s">
        <v>121</v>
      </c>
      <c r="C64" s="11" t="s">
        <v>111</v>
      </c>
      <c r="D64" s="8">
        <v>2008</v>
      </c>
      <c r="E64" s="84" t="s">
        <v>120</v>
      </c>
      <c r="F64" s="190">
        <v>9</v>
      </c>
      <c r="G64" s="190">
        <v>1</v>
      </c>
      <c r="H64" s="55">
        <v>2947</v>
      </c>
      <c r="I64" s="55">
        <v>2002.6</v>
      </c>
      <c r="J64" s="55">
        <v>2002.6</v>
      </c>
      <c r="K64" s="190">
        <v>22</v>
      </c>
      <c r="L64" s="161" t="s">
        <v>0</v>
      </c>
      <c r="M64" s="24">
        <v>0</v>
      </c>
      <c r="N64" s="24">
        <v>0</v>
      </c>
      <c r="O64" s="24">
        <v>0</v>
      </c>
      <c r="P64" s="161" t="s">
        <v>0</v>
      </c>
      <c r="Q64" s="4">
        <v>2020</v>
      </c>
      <c r="R64" s="60" t="s">
        <v>376</v>
      </c>
      <c r="S64" s="100">
        <v>35</v>
      </c>
    </row>
    <row r="65" spans="1:19" s="98" customFormat="1" ht="32.25" customHeight="1">
      <c r="A65" s="4">
        <v>38</v>
      </c>
      <c r="B65" s="29" t="s">
        <v>122</v>
      </c>
      <c r="C65" s="11" t="s">
        <v>123</v>
      </c>
      <c r="D65" s="8">
        <v>2008</v>
      </c>
      <c r="E65" s="3" t="s">
        <v>104</v>
      </c>
      <c r="F65" s="4">
        <v>4</v>
      </c>
      <c r="G65" s="4">
        <v>4</v>
      </c>
      <c r="H65" s="55">
        <v>3329.8</v>
      </c>
      <c r="I65" s="55">
        <v>2555.6</v>
      </c>
      <c r="J65" s="55">
        <v>2555.6</v>
      </c>
      <c r="K65" s="4">
        <v>122</v>
      </c>
      <c r="L65" s="161" t="s">
        <v>0</v>
      </c>
      <c r="M65" s="24">
        <v>0</v>
      </c>
      <c r="N65" s="24">
        <v>0</v>
      </c>
      <c r="O65" s="24">
        <v>0</v>
      </c>
      <c r="P65" s="161" t="s">
        <v>0</v>
      </c>
      <c r="Q65" s="4">
        <v>2020</v>
      </c>
      <c r="R65" s="60" t="s">
        <v>376</v>
      </c>
      <c r="S65" s="101">
        <v>60</v>
      </c>
    </row>
    <row r="66" spans="1:19" s="98" customFormat="1" ht="32.25" customHeight="1">
      <c r="A66" s="4">
        <v>39</v>
      </c>
      <c r="B66" s="29" t="s">
        <v>124</v>
      </c>
      <c r="C66" s="11" t="s">
        <v>125</v>
      </c>
      <c r="D66" s="8">
        <v>2008</v>
      </c>
      <c r="E66" s="4" t="s">
        <v>104</v>
      </c>
      <c r="F66" s="4">
        <v>4</v>
      </c>
      <c r="G66" s="4">
        <v>3</v>
      </c>
      <c r="H66" s="55">
        <v>2339.4</v>
      </c>
      <c r="I66" s="55">
        <v>2009.1</v>
      </c>
      <c r="J66" s="55">
        <v>2009.1</v>
      </c>
      <c r="K66" s="4">
        <v>110</v>
      </c>
      <c r="L66" s="161" t="s">
        <v>0</v>
      </c>
      <c r="M66" s="24">
        <v>0</v>
      </c>
      <c r="N66" s="24">
        <v>0</v>
      </c>
      <c r="O66" s="24">
        <v>0</v>
      </c>
      <c r="P66" s="161" t="s">
        <v>0</v>
      </c>
      <c r="Q66" s="4">
        <v>2020</v>
      </c>
      <c r="R66" s="60" t="s">
        <v>375</v>
      </c>
      <c r="S66" s="101">
        <v>48</v>
      </c>
    </row>
    <row r="67" spans="1:19" s="98" customFormat="1" ht="32.25" customHeight="1">
      <c r="A67" s="4">
        <v>40</v>
      </c>
      <c r="B67" s="29" t="s">
        <v>126</v>
      </c>
      <c r="C67" s="11" t="s">
        <v>127</v>
      </c>
      <c r="D67" s="8">
        <v>2008</v>
      </c>
      <c r="E67" s="3" t="s">
        <v>120</v>
      </c>
      <c r="F67" s="4">
        <v>5</v>
      </c>
      <c r="G67" s="4">
        <v>3</v>
      </c>
      <c r="H67" s="55">
        <v>2870.6</v>
      </c>
      <c r="I67" s="55">
        <v>2227.5</v>
      </c>
      <c r="J67" s="55">
        <v>2227.5</v>
      </c>
      <c r="K67" s="4">
        <v>139</v>
      </c>
      <c r="L67" s="161" t="s">
        <v>0</v>
      </c>
      <c r="M67" s="24">
        <v>0</v>
      </c>
      <c r="N67" s="24">
        <v>0</v>
      </c>
      <c r="O67" s="24">
        <v>0</v>
      </c>
      <c r="P67" s="161" t="s">
        <v>0</v>
      </c>
      <c r="Q67" s="4">
        <v>2020</v>
      </c>
      <c r="R67" s="60" t="s">
        <v>376</v>
      </c>
      <c r="S67" s="101">
        <v>55</v>
      </c>
    </row>
    <row r="68" spans="1:19" s="98" customFormat="1" ht="32.25" customHeight="1">
      <c r="A68" s="4">
        <v>41</v>
      </c>
      <c r="B68" s="29" t="s">
        <v>128</v>
      </c>
      <c r="C68" s="11" t="s">
        <v>129</v>
      </c>
      <c r="D68" s="8">
        <v>2008</v>
      </c>
      <c r="E68" s="157" t="s">
        <v>104</v>
      </c>
      <c r="F68" s="4">
        <v>5</v>
      </c>
      <c r="G68" s="4">
        <v>4</v>
      </c>
      <c r="H68" s="55">
        <v>4451.8</v>
      </c>
      <c r="I68" s="55">
        <v>3252.7</v>
      </c>
      <c r="J68" s="55">
        <v>3252.7</v>
      </c>
      <c r="K68" s="4">
        <v>132</v>
      </c>
      <c r="L68" s="161" t="s">
        <v>0</v>
      </c>
      <c r="M68" s="24">
        <v>0</v>
      </c>
      <c r="N68" s="24">
        <v>0</v>
      </c>
      <c r="O68" s="24">
        <v>0</v>
      </c>
      <c r="P68" s="161" t="s">
        <v>0</v>
      </c>
      <c r="Q68" s="4">
        <v>2020</v>
      </c>
      <c r="R68" s="60" t="s">
        <v>376</v>
      </c>
      <c r="S68" s="101">
        <v>68</v>
      </c>
    </row>
    <row r="69" spans="1:19" s="98" customFormat="1" ht="32.25" customHeight="1">
      <c r="A69" s="4">
        <v>42</v>
      </c>
      <c r="B69" s="29" t="s">
        <v>130</v>
      </c>
      <c r="C69" s="11" t="s">
        <v>131</v>
      </c>
      <c r="D69" s="8">
        <v>2008</v>
      </c>
      <c r="E69" s="3" t="s">
        <v>104</v>
      </c>
      <c r="F69" s="193">
        <v>5</v>
      </c>
      <c r="G69" s="193">
        <v>4</v>
      </c>
      <c r="H69" s="194">
        <v>3779.1</v>
      </c>
      <c r="I69" s="54">
        <v>3168.7</v>
      </c>
      <c r="J69" s="54">
        <v>3168.7</v>
      </c>
      <c r="K69" s="4">
        <v>169</v>
      </c>
      <c r="L69" s="161" t="s">
        <v>0</v>
      </c>
      <c r="M69" s="24">
        <v>0</v>
      </c>
      <c r="N69" s="24">
        <v>0</v>
      </c>
      <c r="O69" s="24">
        <v>0</v>
      </c>
      <c r="P69" s="161" t="s">
        <v>0</v>
      </c>
      <c r="Q69" s="4">
        <v>2020</v>
      </c>
      <c r="R69" s="60" t="s">
        <v>375</v>
      </c>
      <c r="S69" s="103">
        <v>69</v>
      </c>
    </row>
    <row r="70" spans="1:19" s="98" customFormat="1" ht="32.25" customHeight="1">
      <c r="A70" s="4">
        <v>43</v>
      </c>
      <c r="B70" s="29" t="s">
        <v>132</v>
      </c>
      <c r="C70" s="11" t="s">
        <v>117</v>
      </c>
      <c r="D70" s="8">
        <v>2008</v>
      </c>
      <c r="E70" s="3" t="s">
        <v>104</v>
      </c>
      <c r="F70" s="4">
        <v>5</v>
      </c>
      <c r="G70" s="4">
        <v>4</v>
      </c>
      <c r="H70" s="55">
        <v>4333.2</v>
      </c>
      <c r="I70" s="55">
        <v>4057.7</v>
      </c>
      <c r="J70" s="55">
        <v>4057.7</v>
      </c>
      <c r="K70" s="4">
        <v>190</v>
      </c>
      <c r="L70" s="161" t="s">
        <v>0</v>
      </c>
      <c r="M70" s="24">
        <v>0</v>
      </c>
      <c r="N70" s="24">
        <v>0</v>
      </c>
      <c r="O70" s="24">
        <v>0</v>
      </c>
      <c r="P70" s="161" t="s">
        <v>0</v>
      </c>
      <c r="Q70" s="4">
        <v>2020</v>
      </c>
      <c r="R70" s="60" t="s">
        <v>376</v>
      </c>
      <c r="S70" s="101">
        <v>70</v>
      </c>
    </row>
    <row r="71" spans="1:19" s="98" customFormat="1" ht="32.25" customHeight="1">
      <c r="A71" s="4">
        <v>44</v>
      </c>
      <c r="B71" s="29" t="s">
        <v>133</v>
      </c>
      <c r="C71" s="11" t="s">
        <v>134</v>
      </c>
      <c r="D71" s="8">
        <v>2008</v>
      </c>
      <c r="E71" s="157" t="s">
        <v>104</v>
      </c>
      <c r="F71" s="4">
        <v>5</v>
      </c>
      <c r="G71" s="4">
        <v>6</v>
      </c>
      <c r="H71" s="55">
        <v>7120.4</v>
      </c>
      <c r="I71" s="55">
        <v>3755</v>
      </c>
      <c r="J71" s="55">
        <v>3755</v>
      </c>
      <c r="K71" s="4">
        <v>182</v>
      </c>
      <c r="L71" s="161" t="s">
        <v>0</v>
      </c>
      <c r="M71" s="24">
        <v>0</v>
      </c>
      <c r="N71" s="24">
        <v>0</v>
      </c>
      <c r="O71" s="24">
        <v>0</v>
      </c>
      <c r="P71" s="161" t="s">
        <v>0</v>
      </c>
      <c r="Q71" s="4">
        <v>2020</v>
      </c>
      <c r="R71" s="60" t="s">
        <v>376</v>
      </c>
      <c r="S71" s="101">
        <v>64</v>
      </c>
    </row>
    <row r="72" spans="1:19" s="36" customFormat="1" ht="32.25" customHeight="1">
      <c r="A72" s="4">
        <v>45</v>
      </c>
      <c r="B72" s="29" t="s">
        <v>291</v>
      </c>
      <c r="C72" s="11" t="s">
        <v>292</v>
      </c>
      <c r="D72" s="8">
        <v>2008</v>
      </c>
      <c r="E72" s="157" t="s">
        <v>104</v>
      </c>
      <c r="F72" s="195">
        <v>4</v>
      </c>
      <c r="G72" s="195">
        <v>4</v>
      </c>
      <c r="H72" s="196">
        <v>2376.8000000000002</v>
      </c>
      <c r="I72" s="196">
        <v>1373.6</v>
      </c>
      <c r="J72" s="196">
        <v>1373.6</v>
      </c>
      <c r="K72" s="195">
        <v>64</v>
      </c>
      <c r="L72" s="161" t="s">
        <v>0</v>
      </c>
      <c r="M72" s="24">
        <v>0</v>
      </c>
      <c r="N72" s="24">
        <v>0</v>
      </c>
      <c r="O72" s="24">
        <v>0</v>
      </c>
      <c r="P72" s="161" t="s">
        <v>0</v>
      </c>
      <c r="Q72" s="4">
        <v>2020</v>
      </c>
      <c r="R72" s="60" t="s">
        <v>376</v>
      </c>
      <c r="S72" s="64">
        <v>32</v>
      </c>
    </row>
    <row r="73" spans="1:19" s="36" customFormat="1" ht="32.25" customHeight="1">
      <c r="A73" s="4">
        <v>46</v>
      </c>
      <c r="B73" s="29" t="s">
        <v>201</v>
      </c>
      <c r="C73" s="11">
        <v>1982</v>
      </c>
      <c r="D73" s="8">
        <v>2008</v>
      </c>
      <c r="E73" s="87" t="s">
        <v>120</v>
      </c>
      <c r="F73" s="197">
        <v>9</v>
      </c>
      <c r="G73" s="197">
        <v>1</v>
      </c>
      <c r="H73" s="198">
        <v>2947</v>
      </c>
      <c r="I73" s="198">
        <v>2002.6</v>
      </c>
      <c r="J73" s="198">
        <v>2002.6</v>
      </c>
      <c r="K73" s="10">
        <v>95</v>
      </c>
      <c r="L73" s="161" t="s">
        <v>0</v>
      </c>
      <c r="M73" s="24">
        <v>0</v>
      </c>
      <c r="N73" s="24">
        <v>0</v>
      </c>
      <c r="O73" s="24">
        <v>0</v>
      </c>
      <c r="P73" s="161" t="s">
        <v>0</v>
      </c>
      <c r="Q73" s="4">
        <v>2020</v>
      </c>
      <c r="R73" s="60" t="s">
        <v>376</v>
      </c>
      <c r="S73" s="66">
        <v>35</v>
      </c>
    </row>
    <row r="74" spans="1:19" s="106" customFormat="1" ht="32.25" customHeight="1">
      <c r="A74" s="4">
        <v>47</v>
      </c>
      <c r="B74" s="81" t="s">
        <v>367</v>
      </c>
      <c r="C74" s="4">
        <v>1988</v>
      </c>
      <c r="D74" s="8">
        <v>2007</v>
      </c>
      <c r="E74" s="8" t="s">
        <v>104</v>
      </c>
      <c r="F74" s="4">
        <v>9</v>
      </c>
      <c r="G74" s="4">
        <v>2</v>
      </c>
      <c r="H74" s="55">
        <v>5775.5</v>
      </c>
      <c r="I74" s="55">
        <v>2527.4</v>
      </c>
      <c r="J74" s="55">
        <v>2527.4</v>
      </c>
      <c r="K74" s="8">
        <v>117</v>
      </c>
      <c r="L74" s="161" t="s">
        <v>0</v>
      </c>
      <c r="M74" s="24">
        <v>0</v>
      </c>
      <c r="N74" s="24">
        <v>0</v>
      </c>
      <c r="O74" s="24">
        <v>0</v>
      </c>
      <c r="P74" s="161" t="s">
        <v>0</v>
      </c>
      <c r="Q74" s="4">
        <v>2020</v>
      </c>
      <c r="R74" s="29" t="s">
        <v>366</v>
      </c>
      <c r="S74" s="105">
        <v>72</v>
      </c>
    </row>
    <row r="75" spans="1:19" s="106" customFormat="1" ht="32.25" customHeight="1">
      <c r="A75" s="4">
        <v>48</v>
      </c>
      <c r="B75" s="81" t="s">
        <v>158</v>
      </c>
      <c r="C75" s="4" t="s">
        <v>159</v>
      </c>
      <c r="D75" s="157">
        <v>2007</v>
      </c>
      <c r="E75" s="8" t="s">
        <v>104</v>
      </c>
      <c r="F75" s="11">
        <v>5</v>
      </c>
      <c r="G75" s="11">
        <v>4</v>
      </c>
      <c r="H75" s="56">
        <v>4993.5</v>
      </c>
      <c r="I75" s="56">
        <v>3055.64</v>
      </c>
      <c r="J75" s="56">
        <v>3055.64</v>
      </c>
      <c r="K75" s="182">
        <v>100</v>
      </c>
      <c r="L75" s="161" t="s">
        <v>0</v>
      </c>
      <c r="M75" s="24">
        <v>0</v>
      </c>
      <c r="N75" s="24">
        <v>0</v>
      </c>
      <c r="O75" s="24">
        <v>0</v>
      </c>
      <c r="P75" s="161" t="s">
        <v>0</v>
      </c>
      <c r="Q75" s="4">
        <v>2020</v>
      </c>
      <c r="R75" s="60" t="s">
        <v>359</v>
      </c>
      <c r="S75" s="107">
        <v>53</v>
      </c>
    </row>
    <row r="76" spans="1:19" s="106" customFormat="1" ht="32.25" customHeight="1">
      <c r="A76" s="4">
        <v>49</v>
      </c>
      <c r="B76" s="81" t="s">
        <v>368</v>
      </c>
      <c r="C76" s="4">
        <v>1956</v>
      </c>
      <c r="D76" s="157">
        <v>2007</v>
      </c>
      <c r="E76" s="8" t="s">
        <v>104</v>
      </c>
      <c r="F76" s="11">
        <v>4</v>
      </c>
      <c r="G76" s="11">
        <v>5</v>
      </c>
      <c r="H76" s="56">
        <v>6051.4</v>
      </c>
      <c r="I76" s="56">
        <v>2028</v>
      </c>
      <c r="J76" s="56">
        <v>2028</v>
      </c>
      <c r="K76" s="182">
        <v>56</v>
      </c>
      <c r="L76" s="161" t="s">
        <v>0</v>
      </c>
      <c r="M76" s="24">
        <v>0</v>
      </c>
      <c r="N76" s="24">
        <v>0</v>
      </c>
      <c r="O76" s="24">
        <v>0</v>
      </c>
      <c r="P76" s="161" t="s">
        <v>0</v>
      </c>
      <c r="Q76" s="4">
        <v>2020</v>
      </c>
      <c r="R76" s="60" t="s">
        <v>359</v>
      </c>
      <c r="S76" s="107">
        <v>36</v>
      </c>
    </row>
    <row r="77" spans="1:19" s="106" customFormat="1" ht="32.25" customHeight="1">
      <c r="A77" s="4">
        <v>50</v>
      </c>
      <c r="B77" s="81" t="s">
        <v>135</v>
      </c>
      <c r="C77" s="4" t="s">
        <v>125</v>
      </c>
      <c r="D77" s="157">
        <v>2007</v>
      </c>
      <c r="E77" s="157" t="s">
        <v>120</v>
      </c>
      <c r="F77" s="11">
        <v>5</v>
      </c>
      <c r="G77" s="11">
        <v>6</v>
      </c>
      <c r="H77" s="56">
        <v>5334.5</v>
      </c>
      <c r="I77" s="56">
        <v>4657.5</v>
      </c>
      <c r="J77" s="56">
        <v>4657.5</v>
      </c>
      <c r="K77" s="7">
        <v>221</v>
      </c>
      <c r="L77" s="161" t="s">
        <v>0</v>
      </c>
      <c r="M77" s="24">
        <v>0</v>
      </c>
      <c r="N77" s="24">
        <v>0</v>
      </c>
      <c r="O77" s="24">
        <v>0</v>
      </c>
      <c r="P77" s="161" t="s">
        <v>0</v>
      </c>
      <c r="Q77" s="4">
        <v>2020</v>
      </c>
      <c r="R77" s="60" t="s">
        <v>373</v>
      </c>
      <c r="S77" s="107">
        <v>110</v>
      </c>
    </row>
    <row r="78" spans="1:19" s="106" customFormat="1" ht="32.25" customHeight="1">
      <c r="A78" s="4">
        <v>51</v>
      </c>
      <c r="B78" s="81" t="s">
        <v>136</v>
      </c>
      <c r="C78" s="4" t="s">
        <v>125</v>
      </c>
      <c r="D78" s="157">
        <v>2007</v>
      </c>
      <c r="E78" s="157" t="s">
        <v>120</v>
      </c>
      <c r="F78" s="11">
        <v>5</v>
      </c>
      <c r="G78" s="11">
        <v>3</v>
      </c>
      <c r="H78" s="56">
        <v>2666.1</v>
      </c>
      <c r="I78" s="56">
        <v>2337.9</v>
      </c>
      <c r="J78" s="56">
        <v>2337.9</v>
      </c>
      <c r="K78" s="7">
        <v>122</v>
      </c>
      <c r="L78" s="161" t="s">
        <v>0</v>
      </c>
      <c r="M78" s="24">
        <v>0</v>
      </c>
      <c r="N78" s="24">
        <v>0</v>
      </c>
      <c r="O78" s="24">
        <v>0</v>
      </c>
      <c r="P78" s="161" t="s">
        <v>0</v>
      </c>
      <c r="Q78" s="4">
        <v>2020</v>
      </c>
      <c r="R78" s="60" t="s">
        <v>377</v>
      </c>
      <c r="S78" s="107">
        <v>55</v>
      </c>
    </row>
    <row r="79" spans="1:19" s="106" customFormat="1" ht="32.25" customHeight="1">
      <c r="A79" s="4">
        <v>52</v>
      </c>
      <c r="B79" s="81" t="s">
        <v>137</v>
      </c>
      <c r="C79" s="4" t="s">
        <v>125</v>
      </c>
      <c r="D79" s="157">
        <v>2007</v>
      </c>
      <c r="E79" s="157" t="s">
        <v>120</v>
      </c>
      <c r="F79" s="11">
        <v>5</v>
      </c>
      <c r="G79" s="11">
        <v>3</v>
      </c>
      <c r="H79" s="56">
        <v>2444.1</v>
      </c>
      <c r="I79" s="56">
        <v>2338.1</v>
      </c>
      <c r="J79" s="56">
        <v>2338.1</v>
      </c>
      <c r="K79" s="7">
        <v>125</v>
      </c>
      <c r="L79" s="161" t="s">
        <v>0</v>
      </c>
      <c r="M79" s="24">
        <v>0</v>
      </c>
      <c r="N79" s="24">
        <v>0</v>
      </c>
      <c r="O79" s="24">
        <v>0</v>
      </c>
      <c r="P79" s="161" t="s">
        <v>0</v>
      </c>
      <c r="Q79" s="4">
        <v>2020</v>
      </c>
      <c r="R79" s="60" t="s">
        <v>361</v>
      </c>
      <c r="S79" s="107">
        <v>55</v>
      </c>
    </row>
    <row r="80" spans="1:19" s="106" customFormat="1" ht="32.25" customHeight="1">
      <c r="A80" s="4">
        <v>53</v>
      </c>
      <c r="B80" s="81" t="s">
        <v>369</v>
      </c>
      <c r="C80" s="4">
        <v>1978</v>
      </c>
      <c r="D80" s="157">
        <v>2017</v>
      </c>
      <c r="E80" s="157" t="s">
        <v>104</v>
      </c>
      <c r="F80" s="11">
        <v>5</v>
      </c>
      <c r="G80" s="11">
        <v>6</v>
      </c>
      <c r="H80" s="56">
        <v>6248.1</v>
      </c>
      <c r="I80" s="56">
        <v>4492.33</v>
      </c>
      <c r="J80" s="56">
        <v>4492.33</v>
      </c>
      <c r="K80" s="7">
        <v>208</v>
      </c>
      <c r="L80" s="161" t="s">
        <v>0</v>
      </c>
      <c r="M80" s="24">
        <v>0</v>
      </c>
      <c r="N80" s="24">
        <v>0</v>
      </c>
      <c r="O80" s="24">
        <v>0</v>
      </c>
      <c r="P80" s="161" t="s">
        <v>0</v>
      </c>
      <c r="Q80" s="4">
        <v>2020</v>
      </c>
      <c r="R80" s="60" t="s">
        <v>359</v>
      </c>
      <c r="S80" s="107">
        <v>98</v>
      </c>
    </row>
    <row r="81" spans="1:19" s="106" customFormat="1" ht="32.25" customHeight="1">
      <c r="A81" s="4">
        <v>54</v>
      </c>
      <c r="B81" s="81" t="s">
        <v>138</v>
      </c>
      <c r="C81" s="4">
        <v>1984</v>
      </c>
      <c r="D81" s="157">
        <v>2007</v>
      </c>
      <c r="E81" s="157" t="s">
        <v>120</v>
      </c>
      <c r="F81" s="11">
        <v>9</v>
      </c>
      <c r="G81" s="11">
        <v>4</v>
      </c>
      <c r="H81" s="56">
        <v>7527.6</v>
      </c>
      <c r="I81" s="56">
        <v>6436.2</v>
      </c>
      <c r="J81" s="56">
        <v>6436.2</v>
      </c>
      <c r="K81" s="10">
        <v>184</v>
      </c>
      <c r="L81" s="161" t="s">
        <v>0</v>
      </c>
      <c r="M81" s="24">
        <v>0</v>
      </c>
      <c r="N81" s="24">
        <v>0</v>
      </c>
      <c r="O81" s="24">
        <v>0</v>
      </c>
      <c r="P81" s="161" t="s">
        <v>0</v>
      </c>
      <c r="Q81" s="4">
        <v>2020</v>
      </c>
      <c r="R81" s="60" t="s">
        <v>377</v>
      </c>
      <c r="S81" s="107">
        <v>124</v>
      </c>
    </row>
    <row r="82" spans="1:19" s="106" customFormat="1" ht="32.25" customHeight="1">
      <c r="A82" s="4">
        <v>55</v>
      </c>
      <c r="B82" s="81" t="s">
        <v>139</v>
      </c>
      <c r="C82" s="4" t="s">
        <v>140</v>
      </c>
      <c r="D82" s="157">
        <v>2007</v>
      </c>
      <c r="E82" s="157" t="s">
        <v>104</v>
      </c>
      <c r="F82" s="11">
        <v>5</v>
      </c>
      <c r="G82" s="11">
        <v>4</v>
      </c>
      <c r="H82" s="56">
        <v>4147.6000000000004</v>
      </c>
      <c r="I82" s="56">
        <v>3828.3</v>
      </c>
      <c r="J82" s="56">
        <v>3828.3</v>
      </c>
      <c r="K82" s="7">
        <v>137</v>
      </c>
      <c r="L82" s="161" t="s">
        <v>0</v>
      </c>
      <c r="M82" s="24">
        <v>0</v>
      </c>
      <c r="N82" s="24">
        <v>0</v>
      </c>
      <c r="O82" s="24">
        <v>0</v>
      </c>
      <c r="P82" s="161" t="s">
        <v>0</v>
      </c>
      <c r="Q82" s="4">
        <v>2020</v>
      </c>
      <c r="R82" s="60" t="s">
        <v>358</v>
      </c>
      <c r="S82" s="109">
        <v>70</v>
      </c>
    </row>
    <row r="83" spans="1:19" s="106" customFormat="1" ht="32.25" customHeight="1">
      <c r="A83" s="4">
        <v>56</v>
      </c>
      <c r="B83" s="81" t="s">
        <v>141</v>
      </c>
      <c r="C83" s="4" t="s">
        <v>142</v>
      </c>
      <c r="D83" s="157">
        <v>2007</v>
      </c>
      <c r="E83" s="157" t="s">
        <v>104</v>
      </c>
      <c r="F83" s="11">
        <v>5</v>
      </c>
      <c r="G83" s="11">
        <v>3</v>
      </c>
      <c r="H83" s="56">
        <v>2722.8</v>
      </c>
      <c r="I83" s="56">
        <v>2480.3000000000002</v>
      </c>
      <c r="J83" s="56">
        <v>2480.3000000000002</v>
      </c>
      <c r="K83" s="7">
        <v>115</v>
      </c>
      <c r="L83" s="161" t="s">
        <v>0</v>
      </c>
      <c r="M83" s="24">
        <v>0</v>
      </c>
      <c r="N83" s="24">
        <v>0</v>
      </c>
      <c r="O83" s="24">
        <v>0</v>
      </c>
      <c r="P83" s="161" t="s">
        <v>0</v>
      </c>
      <c r="Q83" s="4">
        <v>2020</v>
      </c>
      <c r="R83" s="60" t="s">
        <v>358</v>
      </c>
      <c r="S83" s="109">
        <v>55</v>
      </c>
    </row>
    <row r="84" spans="1:19" s="106" customFormat="1" ht="32.25" customHeight="1">
      <c r="A84" s="4">
        <v>57</v>
      </c>
      <c r="B84" s="81" t="s">
        <v>143</v>
      </c>
      <c r="C84" s="4" t="s">
        <v>131</v>
      </c>
      <c r="D84" s="157">
        <v>2007</v>
      </c>
      <c r="E84" s="157" t="s">
        <v>104</v>
      </c>
      <c r="F84" s="11">
        <v>5</v>
      </c>
      <c r="G84" s="11">
        <v>4</v>
      </c>
      <c r="H84" s="56">
        <v>3389.4</v>
      </c>
      <c r="I84" s="56">
        <v>2514.1</v>
      </c>
      <c r="J84" s="56">
        <v>2514.1</v>
      </c>
      <c r="K84" s="7">
        <v>131</v>
      </c>
      <c r="L84" s="161" t="s">
        <v>0</v>
      </c>
      <c r="M84" s="24">
        <v>0</v>
      </c>
      <c r="N84" s="24">
        <v>0</v>
      </c>
      <c r="O84" s="24">
        <v>0</v>
      </c>
      <c r="P84" s="161" t="s">
        <v>0</v>
      </c>
      <c r="Q84" s="4">
        <v>2020</v>
      </c>
      <c r="R84" s="60" t="s">
        <v>358</v>
      </c>
      <c r="S84" s="109">
        <v>70</v>
      </c>
    </row>
    <row r="85" spans="1:19" s="106" customFormat="1" ht="32.25" customHeight="1">
      <c r="A85" s="4">
        <v>58</v>
      </c>
      <c r="B85" s="81" t="s">
        <v>144</v>
      </c>
      <c r="C85" s="61">
        <v>1973</v>
      </c>
      <c r="D85" s="157">
        <v>2007</v>
      </c>
      <c r="E85" s="157" t="s">
        <v>120</v>
      </c>
      <c r="F85" s="11">
        <v>5</v>
      </c>
      <c r="G85" s="11">
        <v>6</v>
      </c>
      <c r="H85" s="56">
        <v>6344</v>
      </c>
      <c r="I85" s="56">
        <v>4481</v>
      </c>
      <c r="J85" s="56">
        <v>4481</v>
      </c>
      <c r="K85" s="7">
        <v>180</v>
      </c>
      <c r="L85" s="161" t="s">
        <v>0</v>
      </c>
      <c r="M85" s="24">
        <v>0</v>
      </c>
      <c r="N85" s="24">
        <v>0</v>
      </c>
      <c r="O85" s="24">
        <v>0</v>
      </c>
      <c r="P85" s="161" t="s">
        <v>0</v>
      </c>
      <c r="Q85" s="4">
        <v>2020</v>
      </c>
      <c r="R85" s="60" t="s">
        <v>383</v>
      </c>
      <c r="S85" s="107">
        <v>100</v>
      </c>
    </row>
    <row r="86" spans="1:19" s="106" customFormat="1" ht="32.25" customHeight="1">
      <c r="A86" s="4">
        <v>59</v>
      </c>
      <c r="B86" s="81" t="s">
        <v>145</v>
      </c>
      <c r="C86" s="4" t="s">
        <v>146</v>
      </c>
      <c r="D86" s="157">
        <v>2007</v>
      </c>
      <c r="E86" s="157" t="s">
        <v>120</v>
      </c>
      <c r="F86" s="11">
        <v>5</v>
      </c>
      <c r="G86" s="11">
        <v>4</v>
      </c>
      <c r="H86" s="56">
        <v>3804.4</v>
      </c>
      <c r="I86" s="56">
        <v>3528.4</v>
      </c>
      <c r="J86" s="56">
        <v>3528.4</v>
      </c>
      <c r="K86" s="7">
        <v>138</v>
      </c>
      <c r="L86" s="161" t="s">
        <v>0</v>
      </c>
      <c r="M86" s="24">
        <v>0</v>
      </c>
      <c r="N86" s="24">
        <v>0</v>
      </c>
      <c r="O86" s="24">
        <v>0</v>
      </c>
      <c r="P86" s="161" t="s">
        <v>0</v>
      </c>
      <c r="Q86" s="4">
        <v>2020</v>
      </c>
      <c r="R86" s="60" t="s">
        <v>384</v>
      </c>
      <c r="S86" s="107">
        <v>70</v>
      </c>
    </row>
    <row r="87" spans="1:19" s="106" customFormat="1" ht="32.25" customHeight="1">
      <c r="A87" s="4">
        <v>60</v>
      </c>
      <c r="B87" s="81" t="s">
        <v>147</v>
      </c>
      <c r="C87" s="4" t="s">
        <v>142</v>
      </c>
      <c r="D87" s="157">
        <v>2007</v>
      </c>
      <c r="E87" s="157" t="s">
        <v>120</v>
      </c>
      <c r="F87" s="11">
        <v>5</v>
      </c>
      <c r="G87" s="11">
        <v>6</v>
      </c>
      <c r="H87" s="56">
        <v>5019.7</v>
      </c>
      <c r="I87" s="56">
        <v>4620.6000000000004</v>
      </c>
      <c r="J87" s="56">
        <v>4620.6000000000004</v>
      </c>
      <c r="K87" s="7">
        <v>189</v>
      </c>
      <c r="L87" s="161" t="s">
        <v>0</v>
      </c>
      <c r="M87" s="24">
        <v>0</v>
      </c>
      <c r="N87" s="24">
        <v>0</v>
      </c>
      <c r="O87" s="24">
        <v>0</v>
      </c>
      <c r="P87" s="161" t="s">
        <v>0</v>
      </c>
      <c r="Q87" s="4">
        <v>2020</v>
      </c>
      <c r="R87" s="60" t="s">
        <v>361</v>
      </c>
      <c r="S87" s="107">
        <v>99</v>
      </c>
    </row>
    <row r="88" spans="1:19" s="106" customFormat="1" ht="32.25" customHeight="1">
      <c r="A88" s="4">
        <v>61</v>
      </c>
      <c r="B88" s="81" t="s">
        <v>148</v>
      </c>
      <c r="C88" s="4" t="s">
        <v>149</v>
      </c>
      <c r="D88" s="157">
        <v>2007</v>
      </c>
      <c r="E88" s="157" t="s">
        <v>120</v>
      </c>
      <c r="F88" s="11">
        <v>5</v>
      </c>
      <c r="G88" s="11">
        <v>6</v>
      </c>
      <c r="H88" s="56">
        <v>5110.3</v>
      </c>
      <c r="I88" s="56">
        <v>4687.3</v>
      </c>
      <c r="J88" s="56">
        <v>4687.3</v>
      </c>
      <c r="K88" s="7">
        <v>176</v>
      </c>
      <c r="L88" s="161" t="s">
        <v>0</v>
      </c>
      <c r="M88" s="24">
        <v>0</v>
      </c>
      <c r="N88" s="24">
        <v>0</v>
      </c>
      <c r="O88" s="24">
        <v>0</v>
      </c>
      <c r="P88" s="161" t="s">
        <v>0</v>
      </c>
      <c r="Q88" s="4">
        <v>2020</v>
      </c>
      <c r="R88" s="60" t="s">
        <v>384</v>
      </c>
      <c r="S88" s="107">
        <v>80</v>
      </c>
    </row>
    <row r="89" spans="1:19" s="106" customFormat="1" ht="32.25" customHeight="1">
      <c r="A89" s="4">
        <v>62</v>
      </c>
      <c r="B89" s="81" t="s">
        <v>150</v>
      </c>
      <c r="C89" s="4" t="s">
        <v>151</v>
      </c>
      <c r="D89" s="157">
        <v>2007</v>
      </c>
      <c r="E89" s="157" t="s">
        <v>104</v>
      </c>
      <c r="F89" s="11">
        <v>5</v>
      </c>
      <c r="G89" s="11">
        <v>2</v>
      </c>
      <c r="H89" s="56">
        <v>2499.9</v>
      </c>
      <c r="I89" s="56">
        <v>1601.8</v>
      </c>
      <c r="J89" s="56">
        <v>1601.8</v>
      </c>
      <c r="K89" s="161">
        <v>74</v>
      </c>
      <c r="L89" s="161" t="s">
        <v>0</v>
      </c>
      <c r="M89" s="24">
        <v>0</v>
      </c>
      <c r="N89" s="24">
        <v>0</v>
      </c>
      <c r="O89" s="24">
        <v>0</v>
      </c>
      <c r="P89" s="161" t="s">
        <v>0</v>
      </c>
      <c r="Q89" s="4">
        <v>2020</v>
      </c>
      <c r="R89" s="60" t="s">
        <v>358</v>
      </c>
      <c r="S89" s="107">
        <v>40</v>
      </c>
    </row>
    <row r="90" spans="1:19" s="106" customFormat="1" ht="32.25" customHeight="1">
      <c r="A90" s="4">
        <v>63</v>
      </c>
      <c r="B90" s="81" t="s">
        <v>152</v>
      </c>
      <c r="C90" s="4" t="s">
        <v>151</v>
      </c>
      <c r="D90" s="157">
        <v>2007</v>
      </c>
      <c r="E90" s="157" t="s">
        <v>104</v>
      </c>
      <c r="F90" s="11">
        <v>5</v>
      </c>
      <c r="G90" s="11">
        <v>2</v>
      </c>
      <c r="H90" s="56">
        <v>2499.9</v>
      </c>
      <c r="I90" s="56">
        <v>1601.8</v>
      </c>
      <c r="J90" s="56">
        <v>1601.8</v>
      </c>
      <c r="K90" s="161">
        <v>85</v>
      </c>
      <c r="L90" s="161" t="s">
        <v>0</v>
      </c>
      <c r="M90" s="24">
        <v>0</v>
      </c>
      <c r="N90" s="24">
        <v>0</v>
      </c>
      <c r="O90" s="24">
        <v>0</v>
      </c>
      <c r="P90" s="161" t="s">
        <v>0</v>
      </c>
      <c r="Q90" s="4">
        <v>2020</v>
      </c>
      <c r="R90" s="60" t="s">
        <v>358</v>
      </c>
      <c r="S90" s="107">
        <v>40</v>
      </c>
    </row>
    <row r="91" spans="1:19" s="106" customFormat="1" ht="32.25" customHeight="1">
      <c r="A91" s="4">
        <v>64</v>
      </c>
      <c r="B91" s="81" t="s">
        <v>153</v>
      </c>
      <c r="C91" s="4" t="s">
        <v>151</v>
      </c>
      <c r="D91" s="157">
        <v>2007</v>
      </c>
      <c r="E91" s="157" t="s">
        <v>104</v>
      </c>
      <c r="F91" s="11">
        <v>5</v>
      </c>
      <c r="G91" s="11">
        <v>2</v>
      </c>
      <c r="H91" s="56">
        <v>2499.9</v>
      </c>
      <c r="I91" s="56">
        <v>1601.8</v>
      </c>
      <c r="J91" s="56">
        <v>1601.8</v>
      </c>
      <c r="K91" s="161">
        <v>66</v>
      </c>
      <c r="L91" s="161" t="s">
        <v>0</v>
      </c>
      <c r="M91" s="24">
        <v>0</v>
      </c>
      <c r="N91" s="24">
        <v>0</v>
      </c>
      <c r="O91" s="24">
        <v>0</v>
      </c>
      <c r="P91" s="161" t="s">
        <v>0</v>
      </c>
      <c r="Q91" s="4">
        <v>2020</v>
      </c>
      <c r="R91" s="60" t="s">
        <v>358</v>
      </c>
      <c r="S91" s="107">
        <v>40</v>
      </c>
    </row>
    <row r="92" spans="1:19" s="106" customFormat="1" ht="32.25" customHeight="1">
      <c r="A92" s="4">
        <v>65</v>
      </c>
      <c r="B92" s="81" t="s">
        <v>154</v>
      </c>
      <c r="C92" s="4" t="s">
        <v>155</v>
      </c>
      <c r="D92" s="157">
        <v>2007</v>
      </c>
      <c r="E92" s="157" t="s">
        <v>104</v>
      </c>
      <c r="F92" s="11">
        <v>4</v>
      </c>
      <c r="G92" s="11">
        <v>2</v>
      </c>
      <c r="H92" s="56">
        <v>1411.2</v>
      </c>
      <c r="I92" s="56">
        <v>1269.5999999999999</v>
      </c>
      <c r="J92" s="56">
        <v>1269.5999999999999</v>
      </c>
      <c r="K92" s="182">
        <v>62</v>
      </c>
      <c r="L92" s="161" t="s">
        <v>0</v>
      </c>
      <c r="M92" s="24">
        <v>0</v>
      </c>
      <c r="N92" s="24">
        <v>0</v>
      </c>
      <c r="O92" s="24">
        <v>0</v>
      </c>
      <c r="P92" s="161" t="s">
        <v>0</v>
      </c>
      <c r="Q92" s="4">
        <v>2020</v>
      </c>
      <c r="R92" s="60" t="s">
        <v>358</v>
      </c>
      <c r="S92" s="107">
        <v>32</v>
      </c>
    </row>
    <row r="93" spans="1:19" s="106" customFormat="1" ht="32.25" customHeight="1">
      <c r="A93" s="4">
        <v>66</v>
      </c>
      <c r="B93" s="81" t="s">
        <v>156</v>
      </c>
      <c r="C93" s="4" t="s">
        <v>157</v>
      </c>
      <c r="D93" s="157">
        <v>2007</v>
      </c>
      <c r="E93" s="8" t="s">
        <v>120</v>
      </c>
      <c r="F93" s="182">
        <v>5</v>
      </c>
      <c r="G93" s="182">
        <v>12</v>
      </c>
      <c r="H93" s="199">
        <v>7745.2</v>
      </c>
      <c r="I93" s="199">
        <v>5098</v>
      </c>
      <c r="J93" s="199">
        <v>5098</v>
      </c>
      <c r="K93" s="182">
        <v>234</v>
      </c>
      <c r="L93" s="161" t="s">
        <v>0</v>
      </c>
      <c r="M93" s="24">
        <v>0</v>
      </c>
      <c r="N93" s="24">
        <v>0</v>
      </c>
      <c r="O93" s="24">
        <v>0</v>
      </c>
      <c r="P93" s="161" t="s">
        <v>0</v>
      </c>
      <c r="Q93" s="4">
        <v>2020</v>
      </c>
      <c r="R93" s="60" t="s">
        <v>379</v>
      </c>
      <c r="S93" s="108">
        <v>160</v>
      </c>
    </row>
    <row r="94" spans="1:19" s="106" customFormat="1" ht="32.25" customHeight="1">
      <c r="A94" s="4">
        <v>67</v>
      </c>
      <c r="B94" s="81" t="s">
        <v>160</v>
      </c>
      <c r="C94" s="4" t="s">
        <v>161</v>
      </c>
      <c r="D94" s="157">
        <v>2007</v>
      </c>
      <c r="E94" s="84" t="s">
        <v>120</v>
      </c>
      <c r="F94" s="11">
        <v>9</v>
      </c>
      <c r="G94" s="11">
        <v>2</v>
      </c>
      <c r="H94" s="56">
        <v>4989.1000000000004</v>
      </c>
      <c r="I94" s="56">
        <v>3769</v>
      </c>
      <c r="J94" s="56">
        <v>3769</v>
      </c>
      <c r="K94" s="43">
        <v>139</v>
      </c>
      <c r="L94" s="161" t="s">
        <v>0</v>
      </c>
      <c r="M94" s="24">
        <v>0</v>
      </c>
      <c r="N94" s="24">
        <v>0</v>
      </c>
      <c r="O94" s="24">
        <v>0</v>
      </c>
      <c r="P94" s="161" t="s">
        <v>0</v>
      </c>
      <c r="Q94" s="4">
        <v>2020</v>
      </c>
      <c r="R94" s="60" t="s">
        <v>376</v>
      </c>
      <c r="S94" s="107">
        <v>69</v>
      </c>
    </row>
    <row r="95" spans="1:19" s="106" customFormat="1" ht="32.25" customHeight="1">
      <c r="A95" s="4">
        <v>68</v>
      </c>
      <c r="B95" s="81" t="s">
        <v>162</v>
      </c>
      <c r="C95" s="4" t="s">
        <v>163</v>
      </c>
      <c r="D95" s="157">
        <v>2007</v>
      </c>
      <c r="E95" s="157" t="s">
        <v>120</v>
      </c>
      <c r="F95" s="11">
        <v>9</v>
      </c>
      <c r="G95" s="11">
        <v>4</v>
      </c>
      <c r="H95" s="56">
        <v>10574</v>
      </c>
      <c r="I95" s="56">
        <v>8423.2999999999993</v>
      </c>
      <c r="J95" s="56">
        <v>8423.2999999999993</v>
      </c>
      <c r="K95" s="7">
        <v>198</v>
      </c>
      <c r="L95" s="161" t="s">
        <v>0</v>
      </c>
      <c r="M95" s="24">
        <v>0</v>
      </c>
      <c r="N95" s="24">
        <v>0</v>
      </c>
      <c r="O95" s="24">
        <v>0</v>
      </c>
      <c r="P95" s="161" t="s">
        <v>0</v>
      </c>
      <c r="Q95" s="4">
        <v>2020</v>
      </c>
      <c r="R95" s="60" t="s">
        <v>376</v>
      </c>
      <c r="S95" s="107">
        <v>142</v>
      </c>
    </row>
    <row r="96" spans="1:19" s="106" customFormat="1" ht="32.25" customHeight="1">
      <c r="A96" s="4">
        <v>69</v>
      </c>
      <c r="B96" s="81" t="s">
        <v>164</v>
      </c>
      <c r="C96" s="4">
        <v>1989</v>
      </c>
      <c r="D96" s="157">
        <v>2007</v>
      </c>
      <c r="E96" s="84" t="s">
        <v>120</v>
      </c>
      <c r="F96" s="11">
        <v>9</v>
      </c>
      <c r="G96" s="11">
        <v>3</v>
      </c>
      <c r="H96" s="56">
        <v>7536.9</v>
      </c>
      <c r="I96" s="56">
        <v>6161.7</v>
      </c>
      <c r="J96" s="56">
        <v>6161.7</v>
      </c>
      <c r="K96" s="6">
        <v>208</v>
      </c>
      <c r="L96" s="161" t="s">
        <v>0</v>
      </c>
      <c r="M96" s="24">
        <v>0</v>
      </c>
      <c r="N96" s="24">
        <v>0</v>
      </c>
      <c r="O96" s="24">
        <v>0</v>
      </c>
      <c r="P96" s="161" t="s">
        <v>0</v>
      </c>
      <c r="Q96" s="4">
        <v>2020</v>
      </c>
      <c r="R96" s="60" t="s">
        <v>376</v>
      </c>
      <c r="S96" s="107">
        <v>106</v>
      </c>
    </row>
    <row r="97" spans="1:19" s="106" customFormat="1" ht="32.25" customHeight="1">
      <c r="A97" s="4">
        <v>70</v>
      </c>
      <c r="B97" s="81" t="s">
        <v>165</v>
      </c>
      <c r="C97" s="4" t="s">
        <v>166</v>
      </c>
      <c r="D97" s="157">
        <v>2007</v>
      </c>
      <c r="E97" s="84" t="s">
        <v>120</v>
      </c>
      <c r="F97" s="11">
        <v>9</v>
      </c>
      <c r="G97" s="11">
        <v>2</v>
      </c>
      <c r="H97" s="56">
        <v>5273.2</v>
      </c>
      <c r="I97" s="56">
        <v>4223.5</v>
      </c>
      <c r="J97" s="56">
        <v>4223.5</v>
      </c>
      <c r="K97" s="6">
        <v>137</v>
      </c>
      <c r="L97" s="161" t="s">
        <v>0</v>
      </c>
      <c r="M97" s="24">
        <v>0</v>
      </c>
      <c r="N97" s="24">
        <v>0</v>
      </c>
      <c r="O97" s="24">
        <v>0</v>
      </c>
      <c r="P97" s="161" t="s">
        <v>0</v>
      </c>
      <c r="Q97" s="4">
        <v>2020</v>
      </c>
      <c r="R97" s="60" t="s">
        <v>376</v>
      </c>
      <c r="S97" s="107">
        <v>71</v>
      </c>
    </row>
    <row r="98" spans="1:19" s="106" customFormat="1" ht="32.25" customHeight="1">
      <c r="A98" s="4">
        <v>71</v>
      </c>
      <c r="B98" s="81" t="s">
        <v>167</v>
      </c>
      <c r="C98" s="4" t="s">
        <v>168</v>
      </c>
      <c r="D98" s="157">
        <v>2007</v>
      </c>
      <c r="E98" s="84" t="s">
        <v>120</v>
      </c>
      <c r="F98" s="11">
        <v>10</v>
      </c>
      <c r="G98" s="11">
        <v>2</v>
      </c>
      <c r="H98" s="56">
        <v>5968.3</v>
      </c>
      <c r="I98" s="56">
        <v>4499.1000000000004</v>
      </c>
      <c r="J98" s="56">
        <v>4499.1000000000004</v>
      </c>
      <c r="K98" s="182">
        <v>141</v>
      </c>
      <c r="L98" s="161" t="s">
        <v>0</v>
      </c>
      <c r="M98" s="24">
        <v>0</v>
      </c>
      <c r="N98" s="24">
        <v>0</v>
      </c>
      <c r="O98" s="24">
        <v>0</v>
      </c>
      <c r="P98" s="161" t="s">
        <v>0</v>
      </c>
      <c r="Q98" s="4">
        <v>2020</v>
      </c>
      <c r="R98" s="60" t="s">
        <v>376</v>
      </c>
      <c r="S98" s="107">
        <v>80</v>
      </c>
    </row>
    <row r="99" spans="1:19" s="106" customFormat="1" ht="32.25" customHeight="1">
      <c r="A99" s="4">
        <v>72</v>
      </c>
      <c r="B99" s="81" t="s">
        <v>169</v>
      </c>
      <c r="C99" s="4" t="s">
        <v>163</v>
      </c>
      <c r="D99" s="157">
        <v>2007</v>
      </c>
      <c r="E99" s="8" t="s">
        <v>120</v>
      </c>
      <c r="F99" s="161">
        <v>9</v>
      </c>
      <c r="G99" s="161">
        <v>1</v>
      </c>
      <c r="H99" s="200">
        <v>2591.1</v>
      </c>
      <c r="I99" s="200">
        <v>1067.2</v>
      </c>
      <c r="J99" s="200">
        <v>1067.2</v>
      </c>
      <c r="K99" s="182">
        <v>62</v>
      </c>
      <c r="L99" s="161" t="s">
        <v>0</v>
      </c>
      <c r="M99" s="24">
        <v>0</v>
      </c>
      <c r="N99" s="24">
        <v>0</v>
      </c>
      <c r="O99" s="24">
        <v>0</v>
      </c>
      <c r="P99" s="161" t="s">
        <v>0</v>
      </c>
      <c r="Q99" s="4">
        <v>2020</v>
      </c>
      <c r="R99" s="60" t="s">
        <v>378</v>
      </c>
      <c r="S99" s="108">
        <v>34</v>
      </c>
    </row>
    <row r="100" spans="1:19" s="36" customFormat="1" ht="32.25" customHeight="1">
      <c r="A100" s="4">
        <v>73</v>
      </c>
      <c r="B100" s="81" t="s">
        <v>304</v>
      </c>
      <c r="C100" s="4" t="s">
        <v>183</v>
      </c>
      <c r="D100" s="157">
        <v>2007</v>
      </c>
      <c r="E100" s="8" t="s">
        <v>104</v>
      </c>
      <c r="F100" s="182">
        <v>5</v>
      </c>
      <c r="G100" s="182">
        <v>4</v>
      </c>
      <c r="H100" s="199">
        <v>3499.7</v>
      </c>
      <c r="I100" s="199">
        <v>1592.5</v>
      </c>
      <c r="J100" s="199">
        <v>1592.5</v>
      </c>
      <c r="K100" s="182">
        <v>125</v>
      </c>
      <c r="L100" s="161" t="s">
        <v>0</v>
      </c>
      <c r="M100" s="24">
        <v>0</v>
      </c>
      <c r="N100" s="24">
        <v>0</v>
      </c>
      <c r="O100" s="24">
        <v>0</v>
      </c>
      <c r="P100" s="161" t="s">
        <v>0</v>
      </c>
      <c r="Q100" s="4">
        <v>2020</v>
      </c>
      <c r="R100" s="60" t="s">
        <v>380</v>
      </c>
      <c r="S100" s="62">
        <v>50</v>
      </c>
    </row>
    <row r="101" spans="1:19" s="106" customFormat="1" ht="32.25" customHeight="1">
      <c r="A101" s="4">
        <v>74</v>
      </c>
      <c r="B101" s="81" t="s">
        <v>171</v>
      </c>
      <c r="C101" s="4" t="s">
        <v>142</v>
      </c>
      <c r="D101" s="157">
        <v>2007</v>
      </c>
      <c r="E101" s="8" t="s">
        <v>104</v>
      </c>
      <c r="F101" s="201">
        <v>3</v>
      </c>
      <c r="G101" s="201">
        <v>3</v>
      </c>
      <c r="H101" s="201">
        <v>1408.2</v>
      </c>
      <c r="I101" s="201">
        <v>1298.7</v>
      </c>
      <c r="J101" s="201">
        <v>1298.7</v>
      </c>
      <c r="K101" s="202">
        <v>58</v>
      </c>
      <c r="L101" s="161" t="s">
        <v>0</v>
      </c>
      <c r="M101" s="24">
        <v>0</v>
      </c>
      <c r="N101" s="24">
        <v>0</v>
      </c>
      <c r="O101" s="24">
        <v>0</v>
      </c>
      <c r="P101" s="161" t="s">
        <v>0</v>
      </c>
      <c r="Q101" s="4">
        <v>2020</v>
      </c>
      <c r="R101" s="60" t="s">
        <v>358</v>
      </c>
      <c r="S101" s="110">
        <v>24</v>
      </c>
    </row>
    <row r="102" spans="1:19" s="106" customFormat="1" ht="32.25" customHeight="1">
      <c r="A102" s="4">
        <v>75</v>
      </c>
      <c r="B102" s="81" t="s">
        <v>172</v>
      </c>
      <c r="C102" s="4" t="s">
        <v>170</v>
      </c>
      <c r="D102" s="157">
        <v>2007</v>
      </c>
      <c r="E102" s="8" t="s">
        <v>104</v>
      </c>
      <c r="F102" s="201">
        <v>5</v>
      </c>
      <c r="G102" s="201">
        <v>4</v>
      </c>
      <c r="H102" s="201">
        <v>4336.1000000000004</v>
      </c>
      <c r="I102" s="201">
        <v>3035.4</v>
      </c>
      <c r="J102" s="201">
        <v>3035.4</v>
      </c>
      <c r="K102" s="202">
        <v>84</v>
      </c>
      <c r="L102" s="161" t="s">
        <v>0</v>
      </c>
      <c r="M102" s="24">
        <v>0</v>
      </c>
      <c r="N102" s="24">
        <v>0</v>
      </c>
      <c r="O102" s="24">
        <v>0</v>
      </c>
      <c r="P102" s="161" t="s">
        <v>0</v>
      </c>
      <c r="Q102" s="4">
        <v>2020</v>
      </c>
      <c r="R102" s="60" t="s">
        <v>378</v>
      </c>
      <c r="S102" s="110">
        <v>65</v>
      </c>
    </row>
    <row r="103" spans="1:19" s="106" customFormat="1" ht="32.25" customHeight="1">
      <c r="A103" s="4">
        <v>76</v>
      </c>
      <c r="B103" s="81" t="s">
        <v>173</v>
      </c>
      <c r="C103" s="4" t="s">
        <v>142</v>
      </c>
      <c r="D103" s="157">
        <v>2007</v>
      </c>
      <c r="E103" s="8" t="s">
        <v>104</v>
      </c>
      <c r="F103" s="201">
        <v>5</v>
      </c>
      <c r="G103" s="201">
        <v>8</v>
      </c>
      <c r="H103" s="201">
        <v>9387.6</v>
      </c>
      <c r="I103" s="201">
        <v>4184.6000000000004</v>
      </c>
      <c r="J103" s="201">
        <v>4184.6000000000004</v>
      </c>
      <c r="K103" s="201">
        <v>122</v>
      </c>
      <c r="L103" s="161" t="s">
        <v>0</v>
      </c>
      <c r="M103" s="24">
        <v>0</v>
      </c>
      <c r="N103" s="24">
        <v>0</v>
      </c>
      <c r="O103" s="24">
        <v>0</v>
      </c>
      <c r="P103" s="161" t="s">
        <v>0</v>
      </c>
      <c r="Q103" s="4">
        <v>2020</v>
      </c>
      <c r="R103" s="60" t="s">
        <v>378</v>
      </c>
      <c r="S103" s="110">
        <v>80</v>
      </c>
    </row>
    <row r="104" spans="1:19" s="106" customFormat="1" ht="32.25" customHeight="1">
      <c r="A104" s="4">
        <v>77</v>
      </c>
      <c r="B104" s="81" t="s">
        <v>174</v>
      </c>
      <c r="C104" s="4" t="s">
        <v>140</v>
      </c>
      <c r="D104" s="157">
        <v>2007</v>
      </c>
      <c r="E104" s="8" t="s">
        <v>104</v>
      </c>
      <c r="F104" s="201">
        <v>5</v>
      </c>
      <c r="G104" s="201">
        <v>2</v>
      </c>
      <c r="H104" s="201">
        <v>3152.3</v>
      </c>
      <c r="I104" s="201">
        <v>2053</v>
      </c>
      <c r="J104" s="201">
        <v>2053</v>
      </c>
      <c r="K104" s="201">
        <v>63</v>
      </c>
      <c r="L104" s="85" t="s">
        <v>0</v>
      </c>
      <c r="M104" s="86">
        <v>0</v>
      </c>
      <c r="N104" s="86">
        <v>0</v>
      </c>
      <c r="O104" s="86">
        <v>0</v>
      </c>
      <c r="P104" s="85" t="s">
        <v>0</v>
      </c>
      <c r="Q104" s="4">
        <v>2020</v>
      </c>
      <c r="R104" s="60" t="s">
        <v>378</v>
      </c>
      <c r="S104" s="110">
        <v>40</v>
      </c>
    </row>
    <row r="105" spans="1:19" s="106" customFormat="1" ht="32.25" customHeight="1">
      <c r="A105" s="4">
        <v>78</v>
      </c>
      <c r="B105" s="81" t="s">
        <v>175</v>
      </c>
      <c r="C105" s="4" t="s">
        <v>140</v>
      </c>
      <c r="D105" s="157">
        <v>2007</v>
      </c>
      <c r="E105" s="8" t="s">
        <v>104</v>
      </c>
      <c r="F105" s="201">
        <v>5</v>
      </c>
      <c r="G105" s="201">
        <v>3</v>
      </c>
      <c r="H105" s="201">
        <v>2199.6</v>
      </c>
      <c r="I105" s="201">
        <v>1891.3</v>
      </c>
      <c r="J105" s="201">
        <v>1891.3</v>
      </c>
      <c r="K105" s="202">
        <v>37</v>
      </c>
      <c r="L105" s="161" t="s">
        <v>0</v>
      </c>
      <c r="M105" s="24">
        <v>0</v>
      </c>
      <c r="N105" s="24">
        <v>0</v>
      </c>
      <c r="O105" s="24">
        <v>0</v>
      </c>
      <c r="P105" s="161" t="s">
        <v>0</v>
      </c>
      <c r="Q105" s="4">
        <v>2020</v>
      </c>
      <c r="R105" s="60" t="s">
        <v>378</v>
      </c>
      <c r="S105" s="110">
        <v>30</v>
      </c>
    </row>
    <row r="106" spans="1:19" s="106" customFormat="1" ht="32.25" customHeight="1">
      <c r="A106" s="4">
        <v>79</v>
      </c>
      <c r="B106" s="81" t="s">
        <v>176</v>
      </c>
      <c r="C106" s="4" t="s">
        <v>140</v>
      </c>
      <c r="D106" s="157">
        <v>2007</v>
      </c>
      <c r="E106" s="8" t="s">
        <v>104</v>
      </c>
      <c r="F106" s="201">
        <v>5</v>
      </c>
      <c r="G106" s="201">
        <v>3</v>
      </c>
      <c r="H106" s="203">
        <v>2199.6</v>
      </c>
      <c r="I106" s="201">
        <v>1702.7</v>
      </c>
      <c r="J106" s="201">
        <v>1702.7</v>
      </c>
      <c r="K106" s="202">
        <v>44</v>
      </c>
      <c r="L106" s="161" t="s">
        <v>0</v>
      </c>
      <c r="M106" s="24">
        <v>0</v>
      </c>
      <c r="N106" s="24">
        <v>0</v>
      </c>
      <c r="O106" s="24">
        <v>0</v>
      </c>
      <c r="P106" s="161" t="s">
        <v>0</v>
      </c>
      <c r="Q106" s="4">
        <v>2020</v>
      </c>
      <c r="R106" s="60" t="s">
        <v>378</v>
      </c>
      <c r="S106" s="110">
        <v>35</v>
      </c>
    </row>
    <row r="107" spans="1:19" s="106" customFormat="1" ht="32.25" customHeight="1">
      <c r="A107" s="4">
        <v>80</v>
      </c>
      <c r="B107" s="81" t="s">
        <v>177</v>
      </c>
      <c r="C107" s="4" t="s">
        <v>157</v>
      </c>
      <c r="D107" s="157">
        <v>2007</v>
      </c>
      <c r="E107" s="8" t="s">
        <v>104</v>
      </c>
      <c r="F107" s="201">
        <v>5</v>
      </c>
      <c r="G107" s="201">
        <v>8</v>
      </c>
      <c r="H107" s="201">
        <v>8834.5</v>
      </c>
      <c r="I107" s="201">
        <v>5948.9</v>
      </c>
      <c r="J107" s="201">
        <v>5948.9</v>
      </c>
      <c r="K107" s="201">
        <v>190</v>
      </c>
      <c r="L107" s="161" t="s">
        <v>0</v>
      </c>
      <c r="M107" s="24">
        <v>0</v>
      </c>
      <c r="N107" s="24">
        <v>0</v>
      </c>
      <c r="O107" s="24">
        <v>0</v>
      </c>
      <c r="P107" s="161" t="s">
        <v>0</v>
      </c>
      <c r="Q107" s="4">
        <v>2020</v>
      </c>
      <c r="R107" s="60" t="s">
        <v>379</v>
      </c>
      <c r="S107" s="110">
        <v>125</v>
      </c>
    </row>
    <row r="108" spans="1:19" s="106" customFormat="1" ht="32.25" customHeight="1">
      <c r="A108" s="4">
        <v>81</v>
      </c>
      <c r="B108" s="81" t="s">
        <v>178</v>
      </c>
      <c r="C108" s="4" t="s">
        <v>157</v>
      </c>
      <c r="D108" s="157">
        <v>2007</v>
      </c>
      <c r="E108" s="8" t="s">
        <v>104</v>
      </c>
      <c r="F108" s="201">
        <v>5</v>
      </c>
      <c r="G108" s="201">
        <v>8</v>
      </c>
      <c r="H108" s="201">
        <v>8765.2000000000007</v>
      </c>
      <c r="I108" s="201">
        <v>6002.5</v>
      </c>
      <c r="J108" s="201">
        <v>6002.5</v>
      </c>
      <c r="K108" s="201">
        <v>163</v>
      </c>
      <c r="L108" s="161" t="s">
        <v>0</v>
      </c>
      <c r="M108" s="24">
        <v>0</v>
      </c>
      <c r="N108" s="24">
        <v>0</v>
      </c>
      <c r="O108" s="24">
        <v>0</v>
      </c>
      <c r="P108" s="161" t="s">
        <v>0</v>
      </c>
      <c r="Q108" s="4">
        <v>2020</v>
      </c>
      <c r="R108" s="60" t="s">
        <v>379</v>
      </c>
      <c r="S108" s="110">
        <v>125</v>
      </c>
    </row>
    <row r="109" spans="1:19" s="106" customFormat="1" ht="32.25" customHeight="1">
      <c r="A109" s="4">
        <v>82</v>
      </c>
      <c r="B109" s="81" t="s">
        <v>179</v>
      </c>
      <c r="C109" s="4" t="s">
        <v>166</v>
      </c>
      <c r="D109" s="157">
        <v>2007</v>
      </c>
      <c r="E109" s="8" t="s">
        <v>104</v>
      </c>
      <c r="F109" s="201">
        <v>5</v>
      </c>
      <c r="G109" s="201">
        <v>8</v>
      </c>
      <c r="H109" s="201">
        <v>7225.9</v>
      </c>
      <c r="I109" s="201">
        <v>5898.6</v>
      </c>
      <c r="J109" s="201">
        <v>5898.6</v>
      </c>
      <c r="K109" s="201">
        <v>219</v>
      </c>
      <c r="L109" s="161" t="s">
        <v>0</v>
      </c>
      <c r="M109" s="24">
        <v>0</v>
      </c>
      <c r="N109" s="24">
        <v>0</v>
      </c>
      <c r="O109" s="24">
        <v>0</v>
      </c>
      <c r="P109" s="161" t="s">
        <v>0</v>
      </c>
      <c r="Q109" s="4">
        <v>2020</v>
      </c>
      <c r="R109" s="60" t="s">
        <v>379</v>
      </c>
      <c r="S109" s="110">
        <v>125</v>
      </c>
    </row>
    <row r="110" spans="1:19" s="106" customFormat="1" ht="32.25" customHeight="1">
      <c r="A110" s="4">
        <v>83</v>
      </c>
      <c r="B110" s="81" t="s">
        <v>180</v>
      </c>
      <c r="C110" s="4" t="s">
        <v>140</v>
      </c>
      <c r="D110" s="157">
        <v>2007</v>
      </c>
      <c r="E110" s="8" t="s">
        <v>104</v>
      </c>
      <c r="F110" s="201">
        <v>4</v>
      </c>
      <c r="G110" s="201">
        <v>2</v>
      </c>
      <c r="H110" s="201">
        <v>1485.2</v>
      </c>
      <c r="I110" s="201">
        <v>1416.2</v>
      </c>
      <c r="J110" s="201">
        <v>1416.2</v>
      </c>
      <c r="K110" s="202">
        <v>26</v>
      </c>
      <c r="L110" s="161" t="s">
        <v>0</v>
      </c>
      <c r="M110" s="24">
        <v>0</v>
      </c>
      <c r="N110" s="24">
        <v>0</v>
      </c>
      <c r="O110" s="24">
        <v>0</v>
      </c>
      <c r="P110" s="161" t="s">
        <v>0</v>
      </c>
      <c r="Q110" s="4">
        <v>2020</v>
      </c>
      <c r="R110" s="60" t="s">
        <v>361</v>
      </c>
      <c r="S110" s="110">
        <v>32</v>
      </c>
    </row>
    <row r="111" spans="1:19" s="106" customFormat="1" ht="32.25" customHeight="1">
      <c r="A111" s="4">
        <v>84</v>
      </c>
      <c r="B111" s="81" t="s">
        <v>181</v>
      </c>
      <c r="C111" s="4" t="s">
        <v>140</v>
      </c>
      <c r="D111" s="157">
        <v>2007</v>
      </c>
      <c r="E111" s="8" t="s">
        <v>104</v>
      </c>
      <c r="F111" s="201">
        <v>5</v>
      </c>
      <c r="G111" s="201">
        <v>4</v>
      </c>
      <c r="H111" s="201">
        <v>2800.9</v>
      </c>
      <c r="I111" s="201">
        <v>2299.9</v>
      </c>
      <c r="J111" s="201">
        <v>2299.9</v>
      </c>
      <c r="K111" s="202">
        <v>80</v>
      </c>
      <c r="L111" s="161" t="s">
        <v>0</v>
      </c>
      <c r="M111" s="24">
        <v>0</v>
      </c>
      <c r="N111" s="24">
        <v>0</v>
      </c>
      <c r="O111" s="24">
        <v>0</v>
      </c>
      <c r="P111" s="161" t="s">
        <v>0</v>
      </c>
      <c r="Q111" s="4">
        <v>2020</v>
      </c>
      <c r="R111" s="60" t="s">
        <v>358</v>
      </c>
      <c r="S111" s="110">
        <v>51</v>
      </c>
    </row>
    <row r="112" spans="1:19" s="36" customFormat="1" ht="32.25" customHeight="1">
      <c r="A112" s="4">
        <v>85</v>
      </c>
      <c r="B112" s="81" t="s">
        <v>182</v>
      </c>
      <c r="C112" s="4" t="s">
        <v>183</v>
      </c>
      <c r="D112" s="8">
        <v>2008</v>
      </c>
      <c r="E112" s="8" t="s">
        <v>104</v>
      </c>
      <c r="F112" s="4">
        <v>5</v>
      </c>
      <c r="G112" s="4">
        <v>6</v>
      </c>
      <c r="H112" s="55">
        <v>4625.6000000000004</v>
      </c>
      <c r="I112" s="55">
        <v>4052</v>
      </c>
      <c r="J112" s="55">
        <v>4052</v>
      </c>
      <c r="K112" s="195">
        <v>145</v>
      </c>
      <c r="L112" s="161" t="s">
        <v>0</v>
      </c>
      <c r="M112" s="24">
        <v>0</v>
      </c>
      <c r="N112" s="24">
        <v>0</v>
      </c>
      <c r="O112" s="24">
        <v>0</v>
      </c>
      <c r="P112" s="161" t="s">
        <v>0</v>
      </c>
      <c r="Q112" s="4">
        <v>2020</v>
      </c>
      <c r="R112" s="60" t="s">
        <v>382</v>
      </c>
      <c r="S112" s="57">
        <v>70</v>
      </c>
    </row>
    <row r="113" spans="1:19" s="106" customFormat="1" ht="32.25" customHeight="1">
      <c r="A113" s="4">
        <v>86</v>
      </c>
      <c r="B113" s="91" t="s">
        <v>363</v>
      </c>
      <c r="C113" s="4">
        <v>1966</v>
      </c>
      <c r="D113" s="8">
        <v>2008</v>
      </c>
      <c r="E113" s="8" t="s">
        <v>104</v>
      </c>
      <c r="F113" s="4">
        <v>4</v>
      </c>
      <c r="G113" s="4">
        <v>2</v>
      </c>
      <c r="H113" s="55">
        <v>1584.4</v>
      </c>
      <c r="I113" s="55">
        <v>1497.6</v>
      </c>
      <c r="J113" s="55">
        <v>1497.6</v>
      </c>
      <c r="K113" s="195">
        <v>64</v>
      </c>
      <c r="L113" s="161" t="s">
        <v>0</v>
      </c>
      <c r="M113" s="24">
        <v>0</v>
      </c>
      <c r="N113" s="24">
        <v>0</v>
      </c>
      <c r="O113" s="24">
        <v>0</v>
      </c>
      <c r="P113" s="161" t="s">
        <v>0</v>
      </c>
      <c r="Q113" s="4">
        <v>2020</v>
      </c>
      <c r="R113" s="60" t="s">
        <v>358</v>
      </c>
      <c r="S113" s="104">
        <v>30</v>
      </c>
    </row>
    <row r="114" spans="1:19" s="39" customFormat="1" ht="32.25" customHeight="1">
      <c r="A114" s="4">
        <v>87</v>
      </c>
      <c r="B114" s="91" t="s">
        <v>364</v>
      </c>
      <c r="C114" s="4">
        <v>1974</v>
      </c>
      <c r="D114" s="8">
        <v>2008</v>
      </c>
      <c r="E114" s="8" t="s">
        <v>104</v>
      </c>
      <c r="F114" s="4">
        <v>5</v>
      </c>
      <c r="G114" s="4">
        <v>4</v>
      </c>
      <c r="H114" s="55">
        <v>3359.2</v>
      </c>
      <c r="I114" s="55">
        <v>3236.6</v>
      </c>
      <c r="J114" s="55">
        <v>3236.6</v>
      </c>
      <c r="K114" s="195">
        <v>127</v>
      </c>
      <c r="L114" s="161" t="s">
        <v>0</v>
      </c>
      <c r="M114" s="24">
        <v>0</v>
      </c>
      <c r="N114" s="24">
        <v>0</v>
      </c>
      <c r="O114" s="24">
        <v>0</v>
      </c>
      <c r="P114" s="161" t="s">
        <v>0</v>
      </c>
      <c r="Q114" s="4">
        <v>2020</v>
      </c>
      <c r="R114" s="60" t="s">
        <v>378</v>
      </c>
      <c r="S114" s="89">
        <v>70</v>
      </c>
    </row>
    <row r="115" spans="1:19" s="106" customFormat="1" ht="32.25" customHeight="1">
      <c r="A115" s="4">
        <v>88</v>
      </c>
      <c r="B115" s="81" t="s">
        <v>184</v>
      </c>
      <c r="C115" s="4" t="s">
        <v>166</v>
      </c>
      <c r="D115" s="8">
        <v>2008</v>
      </c>
      <c r="E115" s="8" t="s">
        <v>104</v>
      </c>
      <c r="F115" s="4">
        <v>5</v>
      </c>
      <c r="G115" s="4">
        <v>8</v>
      </c>
      <c r="H115" s="55">
        <v>7285.7</v>
      </c>
      <c r="I115" s="55">
        <v>6361.8</v>
      </c>
      <c r="J115" s="55">
        <v>6361.8</v>
      </c>
      <c r="K115" s="195">
        <v>243</v>
      </c>
      <c r="L115" s="161" t="s">
        <v>0</v>
      </c>
      <c r="M115" s="24">
        <v>0</v>
      </c>
      <c r="N115" s="24">
        <v>0</v>
      </c>
      <c r="O115" s="24">
        <v>0</v>
      </c>
      <c r="P115" s="161" t="s">
        <v>0</v>
      </c>
      <c r="Q115" s="4">
        <v>2020</v>
      </c>
      <c r="R115" s="60" t="s">
        <v>381</v>
      </c>
      <c r="S115" s="105">
        <v>126</v>
      </c>
    </row>
    <row r="116" spans="1:19" s="36" customFormat="1" ht="32.25" customHeight="1">
      <c r="A116" s="4">
        <v>89</v>
      </c>
      <c r="B116" s="81" t="s">
        <v>187</v>
      </c>
      <c r="C116" s="4" t="s">
        <v>166</v>
      </c>
      <c r="D116" s="8">
        <v>2008</v>
      </c>
      <c r="E116" s="8" t="s">
        <v>104</v>
      </c>
      <c r="F116" s="4">
        <v>5</v>
      </c>
      <c r="G116" s="4">
        <v>8</v>
      </c>
      <c r="H116" s="55">
        <v>7867.6</v>
      </c>
      <c r="I116" s="55">
        <v>5829.4</v>
      </c>
      <c r="J116" s="55">
        <v>5829.4</v>
      </c>
      <c r="K116" s="195">
        <v>188</v>
      </c>
      <c r="L116" s="161" t="s">
        <v>0</v>
      </c>
      <c r="M116" s="24">
        <v>0</v>
      </c>
      <c r="N116" s="24">
        <v>0</v>
      </c>
      <c r="O116" s="24">
        <v>0</v>
      </c>
      <c r="P116" s="161" t="s">
        <v>0</v>
      </c>
      <c r="Q116" s="4">
        <v>2020</v>
      </c>
      <c r="R116" s="60" t="s">
        <v>378</v>
      </c>
      <c r="S116" s="57">
        <v>127</v>
      </c>
    </row>
    <row r="117" spans="1:19" s="106" customFormat="1" ht="32.25" customHeight="1">
      <c r="A117" s="4">
        <v>90</v>
      </c>
      <c r="B117" s="81" t="s">
        <v>185</v>
      </c>
      <c r="C117" s="4" t="s">
        <v>134</v>
      </c>
      <c r="D117" s="8">
        <v>2008</v>
      </c>
      <c r="E117" s="8" t="s">
        <v>104</v>
      </c>
      <c r="F117" s="4">
        <v>5</v>
      </c>
      <c r="G117" s="4">
        <v>4</v>
      </c>
      <c r="H117" s="55">
        <v>3414</v>
      </c>
      <c r="I117" s="55">
        <v>3271.6</v>
      </c>
      <c r="J117" s="55">
        <v>3271.6</v>
      </c>
      <c r="K117" s="195">
        <v>138</v>
      </c>
      <c r="L117" s="161" t="s">
        <v>0</v>
      </c>
      <c r="M117" s="24">
        <v>0</v>
      </c>
      <c r="N117" s="24">
        <v>0</v>
      </c>
      <c r="O117" s="24">
        <v>0</v>
      </c>
      <c r="P117" s="161" t="s">
        <v>0</v>
      </c>
      <c r="Q117" s="4">
        <v>2020</v>
      </c>
      <c r="R117" s="60" t="s">
        <v>382</v>
      </c>
      <c r="S117" s="105">
        <v>70</v>
      </c>
    </row>
    <row r="118" spans="1:19" s="36" customFormat="1" ht="32.25" customHeight="1">
      <c r="A118" s="4">
        <v>91</v>
      </c>
      <c r="B118" s="81" t="s">
        <v>186</v>
      </c>
      <c r="C118" s="4" t="s">
        <v>149</v>
      </c>
      <c r="D118" s="8">
        <v>2008</v>
      </c>
      <c r="E118" s="8" t="s">
        <v>104</v>
      </c>
      <c r="F118" s="4">
        <v>5</v>
      </c>
      <c r="G118" s="4">
        <v>4</v>
      </c>
      <c r="H118" s="55">
        <v>2831.3</v>
      </c>
      <c r="I118" s="55">
        <v>2563</v>
      </c>
      <c r="J118" s="55">
        <v>2563</v>
      </c>
      <c r="K118" s="195">
        <v>88</v>
      </c>
      <c r="L118" s="161" t="s">
        <v>0</v>
      </c>
      <c r="M118" s="24">
        <v>0</v>
      </c>
      <c r="N118" s="24">
        <v>0</v>
      </c>
      <c r="O118" s="24">
        <v>0</v>
      </c>
      <c r="P118" s="161" t="s">
        <v>0</v>
      </c>
      <c r="Q118" s="4">
        <v>2020</v>
      </c>
      <c r="R118" s="60" t="s">
        <v>378</v>
      </c>
      <c r="S118" s="57">
        <v>45</v>
      </c>
    </row>
    <row r="119" spans="1:19" s="106" customFormat="1" ht="32.25" customHeight="1">
      <c r="A119" s="4">
        <v>92</v>
      </c>
      <c r="B119" s="81" t="s">
        <v>189</v>
      </c>
      <c r="C119" s="4" t="s">
        <v>190</v>
      </c>
      <c r="D119" s="8">
        <v>2008</v>
      </c>
      <c r="E119" s="8" t="s">
        <v>104</v>
      </c>
      <c r="F119" s="4">
        <v>5</v>
      </c>
      <c r="G119" s="4">
        <v>2</v>
      </c>
      <c r="H119" s="56">
        <v>1500</v>
      </c>
      <c r="I119" s="55">
        <v>1434.2</v>
      </c>
      <c r="J119" s="55">
        <v>1434.2</v>
      </c>
      <c r="K119" s="195">
        <v>36</v>
      </c>
      <c r="L119" s="161" t="s">
        <v>0</v>
      </c>
      <c r="M119" s="24">
        <v>0</v>
      </c>
      <c r="N119" s="24">
        <v>0</v>
      </c>
      <c r="O119" s="24">
        <v>0</v>
      </c>
      <c r="P119" s="161" t="s">
        <v>0</v>
      </c>
      <c r="Q119" s="4">
        <v>2020</v>
      </c>
      <c r="R119" s="60" t="s">
        <v>382</v>
      </c>
      <c r="S119" s="105">
        <v>25</v>
      </c>
    </row>
    <row r="120" spans="1:19" s="36" customFormat="1" ht="32.25" customHeight="1">
      <c r="A120" s="4">
        <v>93</v>
      </c>
      <c r="B120" s="81" t="s">
        <v>188</v>
      </c>
      <c r="C120" s="4" t="s">
        <v>109</v>
      </c>
      <c r="D120" s="8">
        <v>2008</v>
      </c>
      <c r="E120" s="8" t="s">
        <v>104</v>
      </c>
      <c r="F120" s="4">
        <v>5</v>
      </c>
      <c r="G120" s="4">
        <v>6</v>
      </c>
      <c r="H120" s="55">
        <v>5376.7</v>
      </c>
      <c r="I120" s="55">
        <v>4066</v>
      </c>
      <c r="J120" s="55">
        <v>4066</v>
      </c>
      <c r="K120" s="195">
        <v>105</v>
      </c>
      <c r="L120" s="161" t="s">
        <v>0</v>
      </c>
      <c r="M120" s="24">
        <v>0</v>
      </c>
      <c r="N120" s="24">
        <v>0</v>
      </c>
      <c r="O120" s="24">
        <v>0</v>
      </c>
      <c r="P120" s="161" t="s">
        <v>0</v>
      </c>
      <c r="Q120" s="4">
        <v>2020</v>
      </c>
      <c r="R120" s="60" t="s">
        <v>378</v>
      </c>
      <c r="S120" s="57">
        <v>70</v>
      </c>
    </row>
    <row r="121" spans="1:19" s="106" customFormat="1" ht="32.25" customHeight="1">
      <c r="A121" s="4">
        <v>94</v>
      </c>
      <c r="B121" s="81" t="s">
        <v>191</v>
      </c>
      <c r="C121" s="4" t="s">
        <v>111</v>
      </c>
      <c r="D121" s="8">
        <v>2008</v>
      </c>
      <c r="E121" s="8" t="s">
        <v>104</v>
      </c>
      <c r="F121" s="4">
        <v>5</v>
      </c>
      <c r="G121" s="4">
        <v>4</v>
      </c>
      <c r="H121" s="56">
        <v>3913.3</v>
      </c>
      <c r="I121" s="55">
        <v>3367.6</v>
      </c>
      <c r="J121" s="55">
        <v>3367.6</v>
      </c>
      <c r="K121" s="195">
        <v>129</v>
      </c>
      <c r="L121" s="161" t="s">
        <v>0</v>
      </c>
      <c r="M121" s="24">
        <v>0</v>
      </c>
      <c r="N121" s="24">
        <v>0</v>
      </c>
      <c r="O121" s="24">
        <v>0</v>
      </c>
      <c r="P121" s="161" t="s">
        <v>0</v>
      </c>
      <c r="Q121" s="4">
        <v>2020</v>
      </c>
      <c r="R121" s="60" t="s">
        <v>358</v>
      </c>
      <c r="S121" s="105">
        <v>70</v>
      </c>
    </row>
    <row r="122" spans="1:19" s="106" customFormat="1" ht="32.25" customHeight="1">
      <c r="A122" s="4">
        <v>95</v>
      </c>
      <c r="B122" s="81" t="s">
        <v>192</v>
      </c>
      <c r="C122" s="4" t="s">
        <v>119</v>
      </c>
      <c r="D122" s="8">
        <v>2008</v>
      </c>
      <c r="E122" s="8" t="s">
        <v>104</v>
      </c>
      <c r="F122" s="4">
        <v>5</v>
      </c>
      <c r="G122" s="4">
        <v>6</v>
      </c>
      <c r="H122" s="55">
        <v>5455.1</v>
      </c>
      <c r="I122" s="55">
        <v>3957.2</v>
      </c>
      <c r="J122" s="55">
        <v>3957.2</v>
      </c>
      <c r="K122" s="195">
        <v>107</v>
      </c>
      <c r="L122" s="161" t="s">
        <v>0</v>
      </c>
      <c r="M122" s="24">
        <v>0</v>
      </c>
      <c r="N122" s="24">
        <v>0</v>
      </c>
      <c r="O122" s="24">
        <v>0</v>
      </c>
      <c r="P122" s="161" t="s">
        <v>0</v>
      </c>
      <c r="Q122" s="4">
        <v>2020</v>
      </c>
      <c r="R122" s="60" t="s">
        <v>358</v>
      </c>
      <c r="S122" s="105">
        <v>68</v>
      </c>
    </row>
    <row r="123" spans="1:19" s="106" customFormat="1" ht="32.25" customHeight="1">
      <c r="A123" s="4">
        <v>96</v>
      </c>
      <c r="B123" s="91" t="s">
        <v>365</v>
      </c>
      <c r="C123" s="4">
        <v>1969</v>
      </c>
      <c r="D123" s="8">
        <v>2008</v>
      </c>
      <c r="E123" s="8" t="s">
        <v>104</v>
      </c>
      <c r="F123" s="4">
        <v>5</v>
      </c>
      <c r="G123" s="4">
        <v>6</v>
      </c>
      <c r="H123" s="55">
        <v>5288.6</v>
      </c>
      <c r="I123" s="55">
        <v>4333.8999999999996</v>
      </c>
      <c r="J123" s="55">
        <v>4333.8999999999996</v>
      </c>
      <c r="K123" s="195">
        <v>149</v>
      </c>
      <c r="L123" s="161" t="s">
        <v>0</v>
      </c>
      <c r="M123" s="24">
        <v>0</v>
      </c>
      <c r="N123" s="24">
        <v>0</v>
      </c>
      <c r="O123" s="24">
        <v>0</v>
      </c>
      <c r="P123" s="161" t="s">
        <v>0</v>
      </c>
      <c r="Q123" s="4">
        <v>2020</v>
      </c>
      <c r="R123" s="60" t="s">
        <v>382</v>
      </c>
      <c r="S123" s="104">
        <v>96</v>
      </c>
    </row>
    <row r="124" spans="1:19" s="106" customFormat="1" ht="32.25" customHeight="1">
      <c r="A124" s="4">
        <v>97</v>
      </c>
      <c r="B124" s="81" t="s">
        <v>193</v>
      </c>
      <c r="C124" s="4" t="s">
        <v>168</v>
      </c>
      <c r="D124" s="8">
        <v>2008</v>
      </c>
      <c r="E124" s="8" t="s">
        <v>104</v>
      </c>
      <c r="F124" s="4">
        <v>5</v>
      </c>
      <c r="G124" s="4">
        <v>8</v>
      </c>
      <c r="H124" s="55">
        <v>7460.9</v>
      </c>
      <c r="I124" s="55">
        <v>5556.4</v>
      </c>
      <c r="J124" s="55">
        <v>5556.4</v>
      </c>
      <c r="K124" s="8">
        <v>181</v>
      </c>
      <c r="L124" s="161" t="s">
        <v>0</v>
      </c>
      <c r="M124" s="24">
        <v>0</v>
      </c>
      <c r="N124" s="24">
        <v>0</v>
      </c>
      <c r="O124" s="24">
        <v>0</v>
      </c>
      <c r="P124" s="161" t="s">
        <v>0</v>
      </c>
      <c r="Q124" s="4">
        <v>2020</v>
      </c>
      <c r="R124" s="60" t="s">
        <v>380</v>
      </c>
      <c r="S124" s="105">
        <v>100</v>
      </c>
    </row>
    <row r="125" spans="1:19" s="106" customFormat="1" ht="32.25" customHeight="1">
      <c r="A125" s="4">
        <v>98</v>
      </c>
      <c r="B125" s="81" t="s">
        <v>194</v>
      </c>
      <c r="C125" s="4" t="s">
        <v>168</v>
      </c>
      <c r="D125" s="8">
        <v>2008</v>
      </c>
      <c r="E125" s="8" t="s">
        <v>104</v>
      </c>
      <c r="F125" s="4">
        <v>5</v>
      </c>
      <c r="G125" s="4">
        <v>6</v>
      </c>
      <c r="H125" s="55">
        <v>4796.1000000000004</v>
      </c>
      <c r="I125" s="55">
        <v>4222.5</v>
      </c>
      <c r="J125" s="55">
        <v>4222.5</v>
      </c>
      <c r="K125" s="8">
        <v>117</v>
      </c>
      <c r="L125" s="161" t="s">
        <v>0</v>
      </c>
      <c r="M125" s="24">
        <v>0</v>
      </c>
      <c r="N125" s="24">
        <v>0</v>
      </c>
      <c r="O125" s="24">
        <v>0</v>
      </c>
      <c r="P125" s="161" t="s">
        <v>0</v>
      </c>
      <c r="Q125" s="4">
        <v>2020</v>
      </c>
      <c r="R125" s="60" t="s">
        <v>380</v>
      </c>
      <c r="S125" s="105">
        <v>64</v>
      </c>
    </row>
    <row r="126" spans="1:19" s="36" customFormat="1" ht="32.25" customHeight="1">
      <c r="A126" s="4">
        <v>99</v>
      </c>
      <c r="B126" s="81" t="s">
        <v>195</v>
      </c>
      <c r="C126" s="4" t="s">
        <v>168</v>
      </c>
      <c r="D126" s="8">
        <v>2007</v>
      </c>
      <c r="E126" s="8" t="s">
        <v>104</v>
      </c>
      <c r="F126" s="4">
        <v>5</v>
      </c>
      <c r="G126" s="4">
        <v>10</v>
      </c>
      <c r="H126" s="55">
        <v>6593</v>
      </c>
      <c r="I126" s="55">
        <v>6415.4</v>
      </c>
      <c r="J126" s="55">
        <v>6415.4</v>
      </c>
      <c r="K126" s="195">
        <v>194</v>
      </c>
      <c r="L126" s="161" t="s">
        <v>0</v>
      </c>
      <c r="M126" s="24">
        <v>0</v>
      </c>
      <c r="N126" s="24">
        <v>0</v>
      </c>
      <c r="O126" s="24">
        <v>0</v>
      </c>
      <c r="P126" s="161" t="s">
        <v>0</v>
      </c>
      <c r="Q126" s="4">
        <v>2020</v>
      </c>
      <c r="R126" s="60" t="s">
        <v>380</v>
      </c>
      <c r="S126" s="57">
        <v>125</v>
      </c>
    </row>
    <row r="127" spans="1:19" s="36" customFormat="1" ht="32.25" customHeight="1">
      <c r="A127" s="4">
        <v>100</v>
      </c>
      <c r="B127" s="81" t="s">
        <v>196</v>
      </c>
      <c r="C127" s="4">
        <v>1968</v>
      </c>
      <c r="D127" s="8">
        <v>2008</v>
      </c>
      <c r="E127" s="8" t="s">
        <v>104</v>
      </c>
      <c r="F127" s="4">
        <v>4</v>
      </c>
      <c r="G127" s="4">
        <v>3</v>
      </c>
      <c r="H127" s="55">
        <v>2207.5</v>
      </c>
      <c r="I127" s="55">
        <v>2020.7</v>
      </c>
      <c r="J127" s="55">
        <v>2020.7</v>
      </c>
      <c r="K127" s="195">
        <v>79</v>
      </c>
      <c r="L127" s="161" t="s">
        <v>0</v>
      </c>
      <c r="M127" s="24">
        <v>0</v>
      </c>
      <c r="N127" s="24">
        <v>0</v>
      </c>
      <c r="O127" s="24">
        <v>0</v>
      </c>
      <c r="P127" s="161" t="s">
        <v>0</v>
      </c>
      <c r="Q127" s="4">
        <v>2020</v>
      </c>
      <c r="R127" s="60" t="s">
        <v>378</v>
      </c>
      <c r="S127" s="57">
        <v>48</v>
      </c>
    </row>
    <row r="128" spans="1:19" s="106" customFormat="1" ht="32.25" customHeight="1">
      <c r="A128" s="4">
        <v>101</v>
      </c>
      <c r="B128" s="81" t="s">
        <v>198</v>
      </c>
      <c r="C128" s="4" t="s">
        <v>127</v>
      </c>
      <c r="D128" s="8">
        <v>2008</v>
      </c>
      <c r="E128" s="8" t="s">
        <v>104</v>
      </c>
      <c r="F128" s="4">
        <v>4</v>
      </c>
      <c r="G128" s="4">
        <v>4</v>
      </c>
      <c r="H128" s="55">
        <v>4308.8</v>
      </c>
      <c r="I128" s="55">
        <v>2551.1999999999998</v>
      </c>
      <c r="J128" s="55">
        <v>2551.1999999999998</v>
      </c>
      <c r="K128" s="8">
        <v>102</v>
      </c>
      <c r="L128" s="161" t="s">
        <v>0</v>
      </c>
      <c r="M128" s="24">
        <v>0</v>
      </c>
      <c r="N128" s="24">
        <v>0</v>
      </c>
      <c r="O128" s="24">
        <v>0</v>
      </c>
      <c r="P128" s="161" t="s">
        <v>0</v>
      </c>
      <c r="Q128" s="4">
        <v>2020</v>
      </c>
      <c r="R128" s="60" t="s">
        <v>378</v>
      </c>
      <c r="S128" s="105">
        <v>64</v>
      </c>
    </row>
    <row r="129" spans="1:19" s="36" customFormat="1" ht="32.25" customHeight="1">
      <c r="A129" s="4">
        <v>102</v>
      </c>
      <c r="B129" s="81" t="s">
        <v>340</v>
      </c>
      <c r="C129" s="4" t="s">
        <v>149</v>
      </c>
      <c r="D129" s="8">
        <v>2008</v>
      </c>
      <c r="E129" s="8" t="s">
        <v>104</v>
      </c>
      <c r="F129" s="4">
        <v>5</v>
      </c>
      <c r="G129" s="4">
        <v>2</v>
      </c>
      <c r="H129" s="55">
        <v>1844.5</v>
      </c>
      <c r="I129" s="55">
        <v>1417.5</v>
      </c>
      <c r="J129" s="55">
        <v>1417.5</v>
      </c>
      <c r="K129" s="8">
        <v>53</v>
      </c>
      <c r="L129" s="161" t="s">
        <v>0</v>
      </c>
      <c r="M129" s="24">
        <v>0</v>
      </c>
      <c r="N129" s="24">
        <v>0</v>
      </c>
      <c r="O129" s="24">
        <v>0</v>
      </c>
      <c r="P129" s="161" t="s">
        <v>0</v>
      </c>
      <c r="Q129" s="3">
        <v>2020</v>
      </c>
      <c r="R129" s="60" t="s">
        <v>380</v>
      </c>
      <c r="S129" s="57">
        <v>20</v>
      </c>
    </row>
    <row r="130" spans="1:19" s="36" customFormat="1" ht="32.25" customHeight="1">
      <c r="A130" s="4">
        <v>103</v>
      </c>
      <c r="B130" s="81" t="s">
        <v>396</v>
      </c>
      <c r="C130" s="4" t="s">
        <v>190</v>
      </c>
      <c r="D130" s="4" t="s">
        <v>190</v>
      </c>
      <c r="E130" s="8" t="s">
        <v>104</v>
      </c>
      <c r="F130" s="204">
        <v>2</v>
      </c>
      <c r="G130" s="204">
        <v>1</v>
      </c>
      <c r="H130" s="204">
        <v>615.6</v>
      </c>
      <c r="I130" s="204">
        <v>342.8</v>
      </c>
      <c r="J130" s="204">
        <v>342.8</v>
      </c>
      <c r="K130" s="205">
        <v>17</v>
      </c>
      <c r="L130" s="161" t="s">
        <v>0</v>
      </c>
      <c r="M130" s="24">
        <v>0</v>
      </c>
      <c r="N130" s="24">
        <v>0</v>
      </c>
      <c r="O130" s="24">
        <v>0</v>
      </c>
      <c r="P130" s="161" t="s">
        <v>0</v>
      </c>
      <c r="Q130" s="3">
        <v>2020</v>
      </c>
      <c r="R130" s="60" t="s">
        <v>380</v>
      </c>
      <c r="S130" s="57">
        <v>8</v>
      </c>
    </row>
    <row r="131" spans="1:19" s="36" customFormat="1" ht="32.25" customHeight="1">
      <c r="A131" s="4">
        <v>104</v>
      </c>
      <c r="B131" s="81" t="s">
        <v>397</v>
      </c>
      <c r="C131" s="4" t="s">
        <v>190</v>
      </c>
      <c r="D131" s="4" t="s">
        <v>190</v>
      </c>
      <c r="E131" s="8" t="s">
        <v>104</v>
      </c>
      <c r="F131" s="204">
        <v>2</v>
      </c>
      <c r="G131" s="204">
        <v>1</v>
      </c>
      <c r="H131" s="204">
        <v>615.6</v>
      </c>
      <c r="I131" s="204">
        <v>342.8</v>
      </c>
      <c r="J131" s="204">
        <v>342.8</v>
      </c>
      <c r="K131" s="204">
        <v>15</v>
      </c>
      <c r="L131" s="161" t="s">
        <v>0</v>
      </c>
      <c r="M131" s="24">
        <v>0</v>
      </c>
      <c r="N131" s="24">
        <v>0</v>
      </c>
      <c r="O131" s="24">
        <v>0</v>
      </c>
      <c r="P131" s="161" t="s">
        <v>0</v>
      </c>
      <c r="Q131" s="3">
        <v>2020</v>
      </c>
      <c r="R131" s="60" t="s">
        <v>380</v>
      </c>
      <c r="S131" s="57">
        <v>8</v>
      </c>
    </row>
    <row r="132" spans="1:19" s="36" customFormat="1" ht="32.25" customHeight="1">
      <c r="A132" s="4">
        <v>105</v>
      </c>
      <c r="B132" s="81" t="s">
        <v>398</v>
      </c>
      <c r="C132" s="4" t="s">
        <v>190</v>
      </c>
      <c r="D132" s="4" t="s">
        <v>190</v>
      </c>
      <c r="E132" s="8" t="s">
        <v>104</v>
      </c>
      <c r="F132" s="204">
        <v>2</v>
      </c>
      <c r="G132" s="204">
        <v>1</v>
      </c>
      <c r="H132" s="204">
        <v>615.6</v>
      </c>
      <c r="I132" s="204">
        <v>342.8</v>
      </c>
      <c r="J132" s="204">
        <v>342.8</v>
      </c>
      <c r="K132" s="204">
        <v>21</v>
      </c>
      <c r="L132" s="161" t="s">
        <v>0</v>
      </c>
      <c r="M132" s="24">
        <v>0</v>
      </c>
      <c r="N132" s="24">
        <v>0</v>
      </c>
      <c r="O132" s="24">
        <v>0</v>
      </c>
      <c r="P132" s="161" t="s">
        <v>0</v>
      </c>
      <c r="Q132" s="3">
        <v>2020</v>
      </c>
      <c r="R132" s="60" t="s">
        <v>380</v>
      </c>
      <c r="S132" s="57">
        <v>8</v>
      </c>
    </row>
    <row r="133" spans="1:19" s="36" customFormat="1" ht="32.25" customHeight="1">
      <c r="A133" s="4">
        <v>106</v>
      </c>
      <c r="B133" s="81" t="s">
        <v>399</v>
      </c>
      <c r="C133" s="4" t="s">
        <v>190</v>
      </c>
      <c r="D133" s="4" t="s">
        <v>190</v>
      </c>
      <c r="E133" s="8" t="s">
        <v>104</v>
      </c>
      <c r="F133" s="204">
        <v>2</v>
      </c>
      <c r="G133" s="204">
        <v>1</v>
      </c>
      <c r="H133" s="204">
        <v>615.6</v>
      </c>
      <c r="I133" s="204">
        <v>342.8</v>
      </c>
      <c r="J133" s="204">
        <v>342.8</v>
      </c>
      <c r="K133" s="204">
        <v>17</v>
      </c>
      <c r="L133" s="161" t="s">
        <v>0</v>
      </c>
      <c r="M133" s="24">
        <v>0</v>
      </c>
      <c r="N133" s="24">
        <v>0</v>
      </c>
      <c r="O133" s="24">
        <v>0</v>
      </c>
      <c r="P133" s="161" t="s">
        <v>0</v>
      </c>
      <c r="Q133" s="3">
        <v>2020</v>
      </c>
      <c r="R133" s="60" t="s">
        <v>380</v>
      </c>
      <c r="S133" s="57">
        <v>8</v>
      </c>
    </row>
    <row r="134" spans="1:19" s="36" customFormat="1" ht="32.25" customHeight="1">
      <c r="A134" s="4">
        <v>107</v>
      </c>
      <c r="B134" s="81" t="s">
        <v>400</v>
      </c>
      <c r="C134" s="4" t="s">
        <v>190</v>
      </c>
      <c r="D134" s="4" t="s">
        <v>190</v>
      </c>
      <c r="E134" s="8" t="s">
        <v>104</v>
      </c>
      <c r="F134" s="204">
        <v>2</v>
      </c>
      <c r="G134" s="204">
        <v>1</v>
      </c>
      <c r="H134" s="204">
        <v>615.6</v>
      </c>
      <c r="I134" s="204">
        <v>342.8</v>
      </c>
      <c r="J134" s="204">
        <v>342.8</v>
      </c>
      <c r="K134" s="204">
        <v>13</v>
      </c>
      <c r="L134" s="161" t="s">
        <v>0</v>
      </c>
      <c r="M134" s="24">
        <v>0</v>
      </c>
      <c r="N134" s="24">
        <v>0</v>
      </c>
      <c r="O134" s="24">
        <v>0</v>
      </c>
      <c r="P134" s="161" t="s">
        <v>0</v>
      </c>
      <c r="Q134" s="3">
        <v>2020</v>
      </c>
      <c r="R134" s="60" t="s">
        <v>380</v>
      </c>
      <c r="S134" s="57">
        <v>8</v>
      </c>
    </row>
    <row r="135" spans="1:19" s="36" customFormat="1" ht="32.25" customHeight="1">
      <c r="A135" s="4">
        <v>108</v>
      </c>
      <c r="B135" s="81" t="s">
        <v>401</v>
      </c>
      <c r="C135" s="4" t="s">
        <v>190</v>
      </c>
      <c r="D135" s="4" t="s">
        <v>190</v>
      </c>
      <c r="E135" s="8" t="s">
        <v>104</v>
      </c>
      <c r="F135" s="204">
        <v>2</v>
      </c>
      <c r="G135" s="204">
        <v>1</v>
      </c>
      <c r="H135" s="204">
        <v>615.6</v>
      </c>
      <c r="I135" s="204">
        <v>342.8</v>
      </c>
      <c r="J135" s="204">
        <v>342.8</v>
      </c>
      <c r="K135" s="204">
        <v>20</v>
      </c>
      <c r="L135" s="161" t="s">
        <v>0</v>
      </c>
      <c r="M135" s="24">
        <v>0</v>
      </c>
      <c r="N135" s="24">
        <v>0</v>
      </c>
      <c r="O135" s="24">
        <v>0</v>
      </c>
      <c r="P135" s="161" t="s">
        <v>0</v>
      </c>
      <c r="Q135" s="3">
        <v>2020</v>
      </c>
      <c r="R135" s="60" t="s">
        <v>380</v>
      </c>
      <c r="S135" s="57">
        <v>8</v>
      </c>
    </row>
    <row r="136" spans="1:19" s="36" customFormat="1" ht="32.25" customHeight="1">
      <c r="A136" s="4">
        <v>109</v>
      </c>
      <c r="B136" s="81" t="s">
        <v>402</v>
      </c>
      <c r="C136" s="4" t="s">
        <v>190</v>
      </c>
      <c r="D136" s="4" t="s">
        <v>190</v>
      </c>
      <c r="E136" s="8" t="s">
        <v>104</v>
      </c>
      <c r="F136" s="204">
        <v>2</v>
      </c>
      <c r="G136" s="204">
        <v>1</v>
      </c>
      <c r="H136" s="204">
        <v>615.6</v>
      </c>
      <c r="I136" s="204">
        <v>342.8</v>
      </c>
      <c r="J136" s="204">
        <v>342.8</v>
      </c>
      <c r="K136" s="204">
        <v>18</v>
      </c>
      <c r="L136" s="161" t="s">
        <v>0</v>
      </c>
      <c r="M136" s="24">
        <v>0</v>
      </c>
      <c r="N136" s="24">
        <v>0</v>
      </c>
      <c r="O136" s="24">
        <v>0</v>
      </c>
      <c r="P136" s="161" t="s">
        <v>0</v>
      </c>
      <c r="Q136" s="3">
        <v>2020</v>
      </c>
      <c r="R136" s="60" t="s">
        <v>380</v>
      </c>
      <c r="S136" s="57">
        <v>8</v>
      </c>
    </row>
    <row r="137" spans="1:19" s="36" customFormat="1" ht="32.25" customHeight="1">
      <c r="A137" s="4">
        <v>110</v>
      </c>
      <c r="B137" s="81" t="s">
        <v>403</v>
      </c>
      <c r="C137" s="4" t="s">
        <v>190</v>
      </c>
      <c r="D137" s="4" t="s">
        <v>190</v>
      </c>
      <c r="E137" s="8" t="s">
        <v>104</v>
      </c>
      <c r="F137" s="204">
        <v>2</v>
      </c>
      <c r="G137" s="204">
        <v>1</v>
      </c>
      <c r="H137" s="204">
        <v>615.6</v>
      </c>
      <c r="I137" s="204">
        <v>342.8</v>
      </c>
      <c r="J137" s="204">
        <v>342.8</v>
      </c>
      <c r="K137" s="204">
        <v>16</v>
      </c>
      <c r="L137" s="161" t="s">
        <v>0</v>
      </c>
      <c r="M137" s="24">
        <v>0</v>
      </c>
      <c r="N137" s="24">
        <v>0</v>
      </c>
      <c r="O137" s="24">
        <v>0</v>
      </c>
      <c r="P137" s="161" t="s">
        <v>0</v>
      </c>
      <c r="Q137" s="3">
        <v>2020</v>
      </c>
      <c r="R137" s="60" t="s">
        <v>380</v>
      </c>
      <c r="S137" s="57">
        <v>8</v>
      </c>
    </row>
    <row r="138" spans="1:19" s="36" customFormat="1" ht="32.25" customHeight="1">
      <c r="A138" s="4">
        <v>111</v>
      </c>
      <c r="B138" s="81" t="s">
        <v>404</v>
      </c>
      <c r="C138" s="4" t="s">
        <v>190</v>
      </c>
      <c r="D138" s="4" t="s">
        <v>190</v>
      </c>
      <c r="E138" s="8" t="s">
        <v>104</v>
      </c>
      <c r="F138" s="204">
        <v>2</v>
      </c>
      <c r="G138" s="204">
        <v>1</v>
      </c>
      <c r="H138" s="204">
        <v>615.6</v>
      </c>
      <c r="I138" s="204">
        <v>342.8</v>
      </c>
      <c r="J138" s="204">
        <v>342.8</v>
      </c>
      <c r="K138" s="204">
        <v>22</v>
      </c>
      <c r="L138" s="161" t="s">
        <v>0</v>
      </c>
      <c r="M138" s="24">
        <v>0</v>
      </c>
      <c r="N138" s="24">
        <v>0</v>
      </c>
      <c r="O138" s="24">
        <v>0</v>
      </c>
      <c r="P138" s="161" t="s">
        <v>0</v>
      </c>
      <c r="Q138" s="3">
        <v>2020</v>
      </c>
      <c r="R138" s="60" t="s">
        <v>380</v>
      </c>
      <c r="S138" s="57">
        <v>8</v>
      </c>
    </row>
    <row r="139" spans="1:19" s="36" customFormat="1" ht="32.25" customHeight="1">
      <c r="A139" s="4">
        <v>112</v>
      </c>
      <c r="B139" s="81" t="s">
        <v>405</v>
      </c>
      <c r="C139" s="4" t="s">
        <v>190</v>
      </c>
      <c r="D139" s="4" t="s">
        <v>190</v>
      </c>
      <c r="E139" s="8" t="s">
        <v>104</v>
      </c>
      <c r="F139" s="204">
        <v>2</v>
      </c>
      <c r="G139" s="204">
        <v>1</v>
      </c>
      <c r="H139" s="204">
        <v>615.6</v>
      </c>
      <c r="I139" s="204">
        <v>342.8</v>
      </c>
      <c r="J139" s="204">
        <v>342.8</v>
      </c>
      <c r="K139" s="204">
        <v>24</v>
      </c>
      <c r="L139" s="161" t="s">
        <v>0</v>
      </c>
      <c r="M139" s="24">
        <v>0</v>
      </c>
      <c r="N139" s="24">
        <v>0</v>
      </c>
      <c r="O139" s="24">
        <v>0</v>
      </c>
      <c r="P139" s="161" t="s">
        <v>0</v>
      </c>
      <c r="Q139" s="3">
        <v>2020</v>
      </c>
      <c r="R139" s="60" t="s">
        <v>380</v>
      </c>
      <c r="S139" s="57">
        <v>8</v>
      </c>
    </row>
    <row r="140" spans="1:19" s="36" customFormat="1" ht="32.25" customHeight="1">
      <c r="A140" s="4">
        <v>113</v>
      </c>
      <c r="B140" s="29" t="s">
        <v>199</v>
      </c>
      <c r="C140" s="11" t="s">
        <v>170</v>
      </c>
      <c r="D140" s="8">
        <v>2008</v>
      </c>
      <c r="E140" s="157" t="s">
        <v>104</v>
      </c>
      <c r="F140" s="4">
        <v>3</v>
      </c>
      <c r="G140" s="4">
        <v>3</v>
      </c>
      <c r="H140" s="55">
        <v>2562.9</v>
      </c>
      <c r="I140" s="55">
        <v>1394.2</v>
      </c>
      <c r="J140" s="55">
        <v>1394.2</v>
      </c>
      <c r="K140" s="4">
        <v>53</v>
      </c>
      <c r="L140" s="161" t="s">
        <v>0</v>
      </c>
      <c r="M140" s="24">
        <v>0</v>
      </c>
      <c r="N140" s="24">
        <v>0</v>
      </c>
      <c r="O140" s="24">
        <v>0</v>
      </c>
      <c r="P140" s="161" t="s">
        <v>0</v>
      </c>
      <c r="Q140" s="4">
        <v>2021</v>
      </c>
      <c r="R140" s="135" t="s">
        <v>416</v>
      </c>
      <c r="S140" s="57">
        <v>23</v>
      </c>
    </row>
    <row r="141" spans="1:19" s="36" customFormat="1" ht="32.25" customHeight="1">
      <c r="A141" s="4">
        <v>114</v>
      </c>
      <c r="B141" s="29" t="s">
        <v>200</v>
      </c>
      <c r="C141" s="11" t="s">
        <v>129</v>
      </c>
      <c r="D141" s="8">
        <v>2008</v>
      </c>
      <c r="E141" s="157" t="s">
        <v>104</v>
      </c>
      <c r="F141" s="4">
        <v>5</v>
      </c>
      <c r="G141" s="4">
        <v>3</v>
      </c>
      <c r="H141" s="55">
        <v>5307</v>
      </c>
      <c r="I141" s="55">
        <v>2646</v>
      </c>
      <c r="J141" s="55">
        <v>2646</v>
      </c>
      <c r="K141" s="4">
        <v>9</v>
      </c>
      <c r="L141" s="161" t="s">
        <v>0</v>
      </c>
      <c r="M141" s="24">
        <v>0</v>
      </c>
      <c r="N141" s="24">
        <v>0</v>
      </c>
      <c r="O141" s="24">
        <v>0</v>
      </c>
      <c r="P141" s="161" t="s">
        <v>0</v>
      </c>
      <c r="Q141" s="4">
        <v>2021</v>
      </c>
      <c r="R141" s="135" t="s">
        <v>409</v>
      </c>
      <c r="S141" s="57">
        <v>46</v>
      </c>
    </row>
    <row r="142" spans="1:19" s="36" customFormat="1" ht="32.25" customHeight="1">
      <c r="A142" s="4">
        <v>115</v>
      </c>
      <c r="B142" s="29" t="s">
        <v>202</v>
      </c>
      <c r="C142" s="11" t="s">
        <v>119</v>
      </c>
      <c r="D142" s="8">
        <v>2008</v>
      </c>
      <c r="E142" s="84" t="s">
        <v>120</v>
      </c>
      <c r="F142" s="191">
        <v>9</v>
      </c>
      <c r="G142" s="191">
        <v>2</v>
      </c>
      <c r="H142" s="192">
        <v>8017.8</v>
      </c>
      <c r="I142" s="192">
        <v>3372.4</v>
      </c>
      <c r="J142" s="192">
        <v>3372.4</v>
      </c>
      <c r="K142" s="190">
        <v>88</v>
      </c>
      <c r="L142" s="161" t="s">
        <v>0</v>
      </c>
      <c r="M142" s="24">
        <v>0</v>
      </c>
      <c r="N142" s="24">
        <v>0</v>
      </c>
      <c r="O142" s="24">
        <v>0</v>
      </c>
      <c r="P142" s="161" t="s">
        <v>0</v>
      </c>
      <c r="Q142" s="3">
        <v>2021</v>
      </c>
      <c r="R142" s="135" t="s">
        <v>410</v>
      </c>
      <c r="S142" s="58">
        <v>88</v>
      </c>
    </row>
    <row r="143" spans="1:19" s="36" customFormat="1" ht="32.25" customHeight="1">
      <c r="A143" s="4">
        <v>116</v>
      </c>
      <c r="B143" s="29" t="s">
        <v>203</v>
      </c>
      <c r="C143" s="11" t="s">
        <v>119</v>
      </c>
      <c r="D143" s="8">
        <v>2008</v>
      </c>
      <c r="E143" s="84" t="s">
        <v>104</v>
      </c>
      <c r="F143" s="4">
        <v>5</v>
      </c>
      <c r="G143" s="4">
        <v>2</v>
      </c>
      <c r="H143" s="55">
        <v>2292.6</v>
      </c>
      <c r="I143" s="55">
        <v>1517.5</v>
      </c>
      <c r="J143" s="55">
        <v>1517.5</v>
      </c>
      <c r="K143" s="4">
        <v>88</v>
      </c>
      <c r="L143" s="161" t="s">
        <v>0</v>
      </c>
      <c r="M143" s="24">
        <v>0</v>
      </c>
      <c r="N143" s="24">
        <v>0</v>
      </c>
      <c r="O143" s="24">
        <v>0</v>
      </c>
      <c r="P143" s="161" t="s">
        <v>0</v>
      </c>
      <c r="Q143" s="3">
        <v>2021</v>
      </c>
      <c r="R143" s="135" t="s">
        <v>411</v>
      </c>
      <c r="S143" s="57">
        <v>40</v>
      </c>
    </row>
    <row r="144" spans="1:19" s="36" customFormat="1" ht="32.25" customHeight="1">
      <c r="A144" s="4">
        <v>117</v>
      </c>
      <c r="B144" s="29" t="s">
        <v>204</v>
      </c>
      <c r="C144" s="11" t="s">
        <v>205</v>
      </c>
      <c r="D144" s="8">
        <v>2008</v>
      </c>
      <c r="E144" s="3" t="s">
        <v>104</v>
      </c>
      <c r="F144" s="195">
        <v>3</v>
      </c>
      <c r="G144" s="195">
        <v>2</v>
      </c>
      <c r="H144" s="196">
        <v>607.20000000000005</v>
      </c>
      <c r="I144" s="196">
        <v>426.6</v>
      </c>
      <c r="J144" s="196">
        <v>426.6</v>
      </c>
      <c r="K144" s="195">
        <v>38</v>
      </c>
      <c r="L144" s="161" t="s">
        <v>0</v>
      </c>
      <c r="M144" s="24">
        <v>0</v>
      </c>
      <c r="N144" s="24">
        <v>0</v>
      </c>
      <c r="O144" s="24">
        <v>0</v>
      </c>
      <c r="P144" s="161" t="s">
        <v>0</v>
      </c>
      <c r="Q144" s="3">
        <v>2021</v>
      </c>
      <c r="R144" s="135" t="s">
        <v>411</v>
      </c>
      <c r="S144" s="67">
        <v>12</v>
      </c>
    </row>
    <row r="145" spans="1:19" s="36" customFormat="1" ht="32.25" customHeight="1">
      <c r="A145" s="4">
        <v>118</v>
      </c>
      <c r="B145" s="29" t="s">
        <v>206</v>
      </c>
      <c r="C145" s="11" t="s">
        <v>207</v>
      </c>
      <c r="D145" s="8">
        <v>2008</v>
      </c>
      <c r="E145" s="3" t="s">
        <v>104</v>
      </c>
      <c r="F145" s="195">
        <v>4</v>
      </c>
      <c r="G145" s="195">
        <v>5</v>
      </c>
      <c r="H145" s="196">
        <v>2587.4</v>
      </c>
      <c r="I145" s="196">
        <v>2037</v>
      </c>
      <c r="J145" s="196">
        <v>2037</v>
      </c>
      <c r="K145" s="195">
        <v>81</v>
      </c>
      <c r="L145" s="161" t="s">
        <v>0</v>
      </c>
      <c r="M145" s="24">
        <v>0</v>
      </c>
      <c r="N145" s="24">
        <v>0</v>
      </c>
      <c r="O145" s="24">
        <v>0</v>
      </c>
      <c r="P145" s="161" t="s">
        <v>0</v>
      </c>
      <c r="Q145" s="3">
        <v>2021</v>
      </c>
      <c r="R145" s="135" t="s">
        <v>412</v>
      </c>
      <c r="S145" s="67">
        <v>42</v>
      </c>
    </row>
    <row r="146" spans="1:19" s="36" customFormat="1" ht="32.25" customHeight="1">
      <c r="A146" s="4">
        <v>119</v>
      </c>
      <c r="B146" s="29" t="s">
        <v>208</v>
      </c>
      <c r="C146" s="11" t="s">
        <v>107</v>
      </c>
      <c r="D146" s="8">
        <v>2008</v>
      </c>
      <c r="E146" s="3" t="s">
        <v>104</v>
      </c>
      <c r="F146" s="190">
        <v>4</v>
      </c>
      <c r="G146" s="190">
        <v>5</v>
      </c>
      <c r="H146" s="55">
        <v>4025.9</v>
      </c>
      <c r="I146" s="55">
        <v>2189.9</v>
      </c>
      <c r="J146" s="55">
        <v>2189.9</v>
      </c>
      <c r="K146" s="190">
        <v>87</v>
      </c>
      <c r="L146" s="161" t="s">
        <v>0</v>
      </c>
      <c r="M146" s="24">
        <v>0</v>
      </c>
      <c r="N146" s="24">
        <v>0</v>
      </c>
      <c r="O146" s="24">
        <v>0</v>
      </c>
      <c r="P146" s="161" t="s">
        <v>0</v>
      </c>
      <c r="Q146" s="3">
        <v>2021</v>
      </c>
      <c r="R146" s="135" t="s">
        <v>413</v>
      </c>
      <c r="S146" s="68">
        <v>34</v>
      </c>
    </row>
    <row r="147" spans="1:19" s="36" customFormat="1" ht="32.25" customHeight="1">
      <c r="A147" s="4">
        <v>120</v>
      </c>
      <c r="B147" s="29" t="s">
        <v>209</v>
      </c>
      <c r="C147" s="11" t="s">
        <v>107</v>
      </c>
      <c r="D147" s="8">
        <v>2008</v>
      </c>
      <c r="E147" s="3" t="s">
        <v>104</v>
      </c>
      <c r="F147" s="190">
        <v>4</v>
      </c>
      <c r="G147" s="190">
        <v>5</v>
      </c>
      <c r="H147" s="55">
        <v>3211.2</v>
      </c>
      <c r="I147" s="55">
        <v>2189.9</v>
      </c>
      <c r="J147" s="55">
        <v>2189.9</v>
      </c>
      <c r="K147" s="190">
        <v>73</v>
      </c>
      <c r="L147" s="161" t="s">
        <v>0</v>
      </c>
      <c r="M147" s="24">
        <v>0</v>
      </c>
      <c r="N147" s="24">
        <v>0</v>
      </c>
      <c r="O147" s="24">
        <v>0</v>
      </c>
      <c r="P147" s="161" t="s">
        <v>0</v>
      </c>
      <c r="Q147" s="3">
        <v>2021</v>
      </c>
      <c r="R147" s="135" t="s">
        <v>413</v>
      </c>
      <c r="S147" s="68">
        <v>34</v>
      </c>
    </row>
    <row r="148" spans="1:19" s="36" customFormat="1" ht="32.25" customHeight="1">
      <c r="A148" s="4">
        <v>121</v>
      </c>
      <c r="B148" s="29" t="s">
        <v>210</v>
      </c>
      <c r="C148" s="11" t="s">
        <v>159</v>
      </c>
      <c r="D148" s="8">
        <v>2008</v>
      </c>
      <c r="E148" s="157" t="s">
        <v>104</v>
      </c>
      <c r="F148" s="206" t="s">
        <v>211</v>
      </c>
      <c r="G148" s="207">
        <v>7</v>
      </c>
      <c r="H148" s="192">
        <v>9135.2999999999993</v>
      </c>
      <c r="I148" s="192">
        <v>5532.9</v>
      </c>
      <c r="J148" s="192">
        <v>5532.9</v>
      </c>
      <c r="K148" s="190">
        <v>63</v>
      </c>
      <c r="L148" s="161" t="s">
        <v>0</v>
      </c>
      <c r="M148" s="24">
        <v>0</v>
      </c>
      <c r="N148" s="24">
        <v>0</v>
      </c>
      <c r="O148" s="24">
        <v>0</v>
      </c>
      <c r="P148" s="161" t="s">
        <v>0</v>
      </c>
      <c r="Q148" s="3">
        <v>2021</v>
      </c>
      <c r="R148" s="135" t="s">
        <v>411</v>
      </c>
      <c r="S148" s="69">
        <v>63</v>
      </c>
    </row>
    <row r="149" spans="1:19" s="36" customFormat="1" ht="32.25" customHeight="1">
      <c r="A149" s="4">
        <v>122</v>
      </c>
      <c r="B149" s="29" t="s">
        <v>212</v>
      </c>
      <c r="C149" s="11" t="s">
        <v>155</v>
      </c>
      <c r="D149" s="8">
        <v>2008</v>
      </c>
      <c r="E149" s="157" t="s">
        <v>104</v>
      </c>
      <c r="F149" s="207">
        <v>5</v>
      </c>
      <c r="G149" s="207">
        <v>2</v>
      </c>
      <c r="H149" s="192">
        <v>2635.8</v>
      </c>
      <c r="I149" s="192">
        <v>1461</v>
      </c>
      <c r="J149" s="192">
        <v>1461</v>
      </c>
      <c r="K149" s="190">
        <v>24</v>
      </c>
      <c r="L149" s="161" t="s">
        <v>0</v>
      </c>
      <c r="M149" s="24">
        <v>0</v>
      </c>
      <c r="N149" s="24">
        <v>0</v>
      </c>
      <c r="O149" s="24">
        <v>0</v>
      </c>
      <c r="P149" s="161" t="s">
        <v>0</v>
      </c>
      <c r="Q149" s="3">
        <v>2021</v>
      </c>
      <c r="R149" s="135" t="s">
        <v>414</v>
      </c>
      <c r="S149" s="69">
        <v>24</v>
      </c>
    </row>
    <row r="150" spans="1:19" s="36" customFormat="1" ht="32.25" customHeight="1">
      <c r="A150" s="4">
        <v>123</v>
      </c>
      <c r="B150" s="29" t="s">
        <v>213</v>
      </c>
      <c r="C150" s="11" t="s">
        <v>115</v>
      </c>
      <c r="D150" s="8">
        <v>2008</v>
      </c>
      <c r="E150" s="157" t="s">
        <v>104</v>
      </c>
      <c r="F150" s="4">
        <v>4</v>
      </c>
      <c r="G150" s="4">
        <v>3</v>
      </c>
      <c r="H150" s="55">
        <v>3469.1</v>
      </c>
      <c r="I150" s="55">
        <v>2844.8</v>
      </c>
      <c r="J150" s="55">
        <v>2844.8</v>
      </c>
      <c r="K150" s="4">
        <v>68</v>
      </c>
      <c r="L150" s="161" t="s">
        <v>0</v>
      </c>
      <c r="M150" s="24">
        <v>0</v>
      </c>
      <c r="N150" s="24">
        <v>0</v>
      </c>
      <c r="O150" s="24">
        <v>0</v>
      </c>
      <c r="P150" s="161" t="s">
        <v>0</v>
      </c>
      <c r="Q150" s="3">
        <v>2021</v>
      </c>
      <c r="R150" s="132" t="s">
        <v>415</v>
      </c>
      <c r="S150" s="57">
        <v>48</v>
      </c>
    </row>
    <row r="151" spans="1:19" s="36" customFormat="1" ht="32.25" customHeight="1">
      <c r="A151" s="4">
        <v>124</v>
      </c>
      <c r="B151" s="81" t="s">
        <v>214</v>
      </c>
      <c r="C151" s="4" t="s">
        <v>215</v>
      </c>
      <c r="D151" s="8">
        <v>2008</v>
      </c>
      <c r="E151" s="3" t="s">
        <v>104</v>
      </c>
      <c r="F151" s="4">
        <v>4</v>
      </c>
      <c r="G151" s="4">
        <v>2</v>
      </c>
      <c r="H151" s="55">
        <v>2055.6</v>
      </c>
      <c r="I151" s="55">
        <v>1315.5</v>
      </c>
      <c r="J151" s="55">
        <v>1315.5</v>
      </c>
      <c r="K151" s="4">
        <v>84</v>
      </c>
      <c r="L151" s="161" t="s">
        <v>0</v>
      </c>
      <c r="M151" s="24">
        <v>0</v>
      </c>
      <c r="N151" s="24">
        <v>0</v>
      </c>
      <c r="O151" s="24">
        <v>0</v>
      </c>
      <c r="P151" s="161" t="s">
        <v>0</v>
      </c>
      <c r="Q151" s="3">
        <v>2021</v>
      </c>
      <c r="R151" s="132" t="s">
        <v>415</v>
      </c>
      <c r="S151" s="57">
        <v>28</v>
      </c>
    </row>
    <row r="152" spans="1:19" s="36" customFormat="1" ht="32.25" customHeight="1">
      <c r="A152" s="4">
        <v>125</v>
      </c>
      <c r="B152" s="29" t="s">
        <v>216</v>
      </c>
      <c r="C152" s="11" t="s">
        <v>127</v>
      </c>
      <c r="D152" s="8">
        <v>2008</v>
      </c>
      <c r="E152" s="3" t="s">
        <v>120</v>
      </c>
      <c r="F152" s="4">
        <v>5</v>
      </c>
      <c r="G152" s="4">
        <v>3</v>
      </c>
      <c r="H152" s="55">
        <v>3799</v>
      </c>
      <c r="I152" s="55">
        <v>2391.6999999999998</v>
      </c>
      <c r="J152" s="55">
        <v>2391.6999999999998</v>
      </c>
      <c r="K152" s="4">
        <v>141</v>
      </c>
      <c r="L152" s="161" t="s">
        <v>0</v>
      </c>
      <c r="M152" s="24">
        <v>0</v>
      </c>
      <c r="N152" s="24">
        <v>0</v>
      </c>
      <c r="O152" s="24">
        <v>0</v>
      </c>
      <c r="P152" s="161" t="s">
        <v>0</v>
      </c>
      <c r="Q152" s="3">
        <v>2021</v>
      </c>
      <c r="R152" s="135" t="s">
        <v>416</v>
      </c>
      <c r="S152" s="57">
        <v>55</v>
      </c>
    </row>
    <row r="153" spans="1:19" s="36" customFormat="1" ht="32.25" customHeight="1">
      <c r="A153" s="4">
        <v>126</v>
      </c>
      <c r="B153" s="29" t="s">
        <v>217</v>
      </c>
      <c r="C153" s="11" t="s">
        <v>149</v>
      </c>
      <c r="D153" s="8">
        <v>2008</v>
      </c>
      <c r="E153" s="157" t="s">
        <v>120</v>
      </c>
      <c r="F153" s="191">
        <v>5</v>
      </c>
      <c r="G153" s="191">
        <v>6</v>
      </c>
      <c r="H153" s="192">
        <v>5963</v>
      </c>
      <c r="I153" s="192">
        <v>4626</v>
      </c>
      <c r="J153" s="192">
        <v>4626</v>
      </c>
      <c r="K153" s="190">
        <v>80</v>
      </c>
      <c r="L153" s="161" t="s">
        <v>0</v>
      </c>
      <c r="M153" s="24">
        <v>0</v>
      </c>
      <c r="N153" s="24">
        <v>0</v>
      </c>
      <c r="O153" s="24">
        <v>0</v>
      </c>
      <c r="P153" s="161" t="s">
        <v>0</v>
      </c>
      <c r="Q153" s="3">
        <v>2021</v>
      </c>
      <c r="R153" s="135" t="s">
        <v>417</v>
      </c>
      <c r="S153" s="58">
        <v>80</v>
      </c>
    </row>
    <row r="154" spans="1:19" s="36" customFormat="1" ht="32.25" customHeight="1">
      <c r="A154" s="4">
        <v>127</v>
      </c>
      <c r="B154" s="29" t="s">
        <v>218</v>
      </c>
      <c r="C154" s="11" t="s">
        <v>109</v>
      </c>
      <c r="D154" s="8">
        <v>2008</v>
      </c>
      <c r="E154" s="4" t="s">
        <v>104</v>
      </c>
      <c r="F154" s="4">
        <v>5</v>
      </c>
      <c r="G154" s="4">
        <v>4</v>
      </c>
      <c r="H154" s="55">
        <v>4170.1000000000004</v>
      </c>
      <c r="I154" s="55">
        <v>3078</v>
      </c>
      <c r="J154" s="55">
        <v>3078</v>
      </c>
      <c r="K154" s="4">
        <v>138</v>
      </c>
      <c r="L154" s="161" t="s">
        <v>0</v>
      </c>
      <c r="M154" s="24">
        <v>0</v>
      </c>
      <c r="N154" s="24">
        <v>0</v>
      </c>
      <c r="O154" s="24">
        <v>0</v>
      </c>
      <c r="P154" s="161" t="s">
        <v>0</v>
      </c>
      <c r="Q154" s="3">
        <v>2021</v>
      </c>
      <c r="R154" s="135" t="s">
        <v>411</v>
      </c>
      <c r="S154" s="57">
        <v>60</v>
      </c>
    </row>
    <row r="155" spans="1:19" s="36" customFormat="1" ht="32.25" customHeight="1">
      <c r="A155" s="4">
        <v>128</v>
      </c>
      <c r="B155" s="29" t="s">
        <v>219</v>
      </c>
      <c r="C155" s="11" t="s">
        <v>142</v>
      </c>
      <c r="D155" s="8">
        <v>2008</v>
      </c>
      <c r="E155" s="3" t="s">
        <v>104</v>
      </c>
      <c r="F155" s="4">
        <v>5</v>
      </c>
      <c r="G155" s="4">
        <v>3</v>
      </c>
      <c r="H155" s="55">
        <v>3588.1</v>
      </c>
      <c r="I155" s="55">
        <v>2626.4</v>
      </c>
      <c r="J155" s="55">
        <v>2626.4</v>
      </c>
      <c r="K155" s="4">
        <v>108</v>
      </c>
      <c r="L155" s="161" t="s">
        <v>0</v>
      </c>
      <c r="M155" s="24">
        <v>0</v>
      </c>
      <c r="N155" s="24">
        <v>0</v>
      </c>
      <c r="O155" s="24">
        <v>0</v>
      </c>
      <c r="P155" s="161" t="s">
        <v>0</v>
      </c>
      <c r="Q155" s="3">
        <v>2021</v>
      </c>
      <c r="R155" s="135" t="s">
        <v>416</v>
      </c>
      <c r="S155" s="57">
        <v>52</v>
      </c>
    </row>
    <row r="156" spans="1:19" s="36" customFormat="1" ht="32.25" customHeight="1">
      <c r="A156" s="4">
        <v>129</v>
      </c>
      <c r="B156" s="81" t="s">
        <v>220</v>
      </c>
      <c r="C156" s="4" t="s">
        <v>166</v>
      </c>
      <c r="D156" s="157">
        <v>2007</v>
      </c>
      <c r="E156" s="84" t="s">
        <v>120</v>
      </c>
      <c r="F156" s="11">
        <v>9</v>
      </c>
      <c r="G156" s="11">
        <v>1</v>
      </c>
      <c r="H156" s="56">
        <v>2884.7</v>
      </c>
      <c r="I156" s="56">
        <v>2521.5</v>
      </c>
      <c r="J156" s="56">
        <v>2521.5</v>
      </c>
      <c r="K156" s="6">
        <v>51</v>
      </c>
      <c r="L156" s="161" t="s">
        <v>0</v>
      </c>
      <c r="M156" s="24">
        <v>0</v>
      </c>
      <c r="N156" s="24">
        <v>0</v>
      </c>
      <c r="O156" s="24">
        <v>0</v>
      </c>
      <c r="P156" s="161" t="s">
        <v>0</v>
      </c>
      <c r="Q156" s="3">
        <v>2021</v>
      </c>
      <c r="R156" s="135" t="s">
        <v>417</v>
      </c>
      <c r="S156" s="59">
        <v>36</v>
      </c>
    </row>
    <row r="157" spans="1:19" s="36" customFormat="1" ht="32.25" customHeight="1">
      <c r="A157" s="4">
        <v>130</v>
      </c>
      <c r="B157" s="81" t="s">
        <v>221</v>
      </c>
      <c r="C157" s="4" t="s">
        <v>166</v>
      </c>
      <c r="D157" s="157">
        <v>2007</v>
      </c>
      <c r="E157" s="84" t="s">
        <v>120</v>
      </c>
      <c r="F157" s="11">
        <v>9</v>
      </c>
      <c r="G157" s="11">
        <v>1</v>
      </c>
      <c r="H157" s="56">
        <v>3004.7</v>
      </c>
      <c r="I157" s="56">
        <v>2158.4</v>
      </c>
      <c r="J157" s="56">
        <v>2158.4</v>
      </c>
      <c r="K157" s="6">
        <v>92</v>
      </c>
      <c r="L157" s="161" t="s">
        <v>0</v>
      </c>
      <c r="M157" s="24">
        <v>0</v>
      </c>
      <c r="N157" s="24">
        <v>0</v>
      </c>
      <c r="O157" s="24">
        <v>0</v>
      </c>
      <c r="P157" s="161" t="s">
        <v>0</v>
      </c>
      <c r="Q157" s="3">
        <v>2021</v>
      </c>
      <c r="R157" s="135" t="s">
        <v>417</v>
      </c>
      <c r="S157" s="59">
        <v>36</v>
      </c>
    </row>
    <row r="158" spans="1:19" s="36" customFormat="1" ht="32.25" customHeight="1">
      <c r="A158" s="4">
        <v>131</v>
      </c>
      <c r="B158" s="81" t="s">
        <v>222</v>
      </c>
      <c r="C158" s="4" t="s">
        <v>111</v>
      </c>
      <c r="D158" s="157">
        <v>2007</v>
      </c>
      <c r="E158" s="157" t="s">
        <v>120</v>
      </c>
      <c r="F158" s="11">
        <v>9</v>
      </c>
      <c r="G158" s="11">
        <v>2</v>
      </c>
      <c r="H158" s="56">
        <v>5103</v>
      </c>
      <c r="I158" s="56">
        <v>2900</v>
      </c>
      <c r="J158" s="56">
        <v>2900</v>
      </c>
      <c r="K158" s="7">
        <v>109</v>
      </c>
      <c r="L158" s="161" t="s">
        <v>0</v>
      </c>
      <c r="M158" s="24">
        <v>0</v>
      </c>
      <c r="N158" s="24">
        <v>0</v>
      </c>
      <c r="O158" s="24">
        <v>0</v>
      </c>
      <c r="P158" s="161" t="s">
        <v>0</v>
      </c>
      <c r="Q158" s="3">
        <v>2021</v>
      </c>
      <c r="R158" s="135" t="s">
        <v>418</v>
      </c>
      <c r="S158" s="59">
        <v>70</v>
      </c>
    </row>
    <row r="159" spans="1:19" s="36" customFormat="1" ht="32.25" customHeight="1">
      <c r="A159" s="4">
        <v>132</v>
      </c>
      <c r="B159" s="81" t="s">
        <v>223</v>
      </c>
      <c r="C159" s="4" t="s">
        <v>123</v>
      </c>
      <c r="D159" s="157">
        <v>2007</v>
      </c>
      <c r="E159" s="157" t="s">
        <v>104</v>
      </c>
      <c r="F159" s="11">
        <v>5</v>
      </c>
      <c r="G159" s="11">
        <v>11</v>
      </c>
      <c r="H159" s="56">
        <v>9661.7000000000007</v>
      </c>
      <c r="I159" s="56">
        <v>8477.5</v>
      </c>
      <c r="J159" s="56">
        <v>8477.5</v>
      </c>
      <c r="K159" s="7">
        <v>421</v>
      </c>
      <c r="L159" s="161" t="s">
        <v>0</v>
      </c>
      <c r="M159" s="24">
        <v>0</v>
      </c>
      <c r="N159" s="24">
        <v>0</v>
      </c>
      <c r="O159" s="24">
        <v>0</v>
      </c>
      <c r="P159" s="161" t="s">
        <v>0</v>
      </c>
      <c r="Q159" s="3">
        <v>2021</v>
      </c>
      <c r="R159" s="135" t="s">
        <v>419</v>
      </c>
      <c r="S159" s="59">
        <v>199</v>
      </c>
    </row>
    <row r="160" spans="1:19" s="36" customFormat="1" ht="32.25" customHeight="1">
      <c r="A160" s="4">
        <v>133</v>
      </c>
      <c r="B160" s="81" t="s">
        <v>224</v>
      </c>
      <c r="C160" s="4" t="s">
        <v>131</v>
      </c>
      <c r="D160" s="157">
        <v>2007</v>
      </c>
      <c r="E160" s="157" t="s">
        <v>104</v>
      </c>
      <c r="F160" s="11">
        <v>5</v>
      </c>
      <c r="G160" s="11">
        <v>6</v>
      </c>
      <c r="H160" s="56">
        <v>5597.4</v>
      </c>
      <c r="I160" s="56">
        <v>3899</v>
      </c>
      <c r="J160" s="56">
        <v>3899</v>
      </c>
      <c r="K160" s="7">
        <v>178</v>
      </c>
      <c r="L160" s="161" t="s">
        <v>0</v>
      </c>
      <c r="M160" s="24">
        <v>0</v>
      </c>
      <c r="N160" s="24">
        <v>0</v>
      </c>
      <c r="O160" s="24">
        <v>0</v>
      </c>
      <c r="P160" s="161" t="s">
        <v>0</v>
      </c>
      <c r="Q160" s="3">
        <v>2021</v>
      </c>
      <c r="R160" s="135" t="s">
        <v>420</v>
      </c>
      <c r="S160" s="59">
        <v>87</v>
      </c>
    </row>
    <row r="161" spans="1:19" s="36" customFormat="1" ht="32.25" customHeight="1">
      <c r="A161" s="4">
        <v>134</v>
      </c>
      <c r="B161" s="81" t="s">
        <v>225</v>
      </c>
      <c r="C161" s="4" t="s">
        <v>155</v>
      </c>
      <c r="D161" s="157">
        <v>2007</v>
      </c>
      <c r="E161" s="157" t="s">
        <v>104</v>
      </c>
      <c r="F161" s="11">
        <v>5</v>
      </c>
      <c r="G161" s="11">
        <v>2</v>
      </c>
      <c r="H161" s="56">
        <v>1929.6</v>
      </c>
      <c r="I161" s="56">
        <v>1808.6</v>
      </c>
      <c r="J161" s="56">
        <v>1808.6</v>
      </c>
      <c r="K161" s="7">
        <v>103</v>
      </c>
      <c r="L161" s="161" t="s">
        <v>0</v>
      </c>
      <c r="M161" s="24">
        <v>0</v>
      </c>
      <c r="N161" s="24">
        <v>0</v>
      </c>
      <c r="O161" s="24">
        <v>0</v>
      </c>
      <c r="P161" s="161" t="s">
        <v>0</v>
      </c>
      <c r="Q161" s="3">
        <v>2021</v>
      </c>
      <c r="R161" s="135" t="s">
        <v>419</v>
      </c>
      <c r="S161" s="59">
        <v>40</v>
      </c>
    </row>
    <row r="162" spans="1:19" s="36" customFormat="1" ht="32.25" customHeight="1">
      <c r="A162" s="4">
        <v>135</v>
      </c>
      <c r="B162" s="81" t="s">
        <v>226</v>
      </c>
      <c r="C162" s="4" t="s">
        <v>155</v>
      </c>
      <c r="D162" s="157">
        <v>2007</v>
      </c>
      <c r="E162" s="157" t="s">
        <v>104</v>
      </c>
      <c r="F162" s="11">
        <v>5</v>
      </c>
      <c r="G162" s="11">
        <v>4</v>
      </c>
      <c r="H162" s="56">
        <v>4459.8</v>
      </c>
      <c r="I162" s="56">
        <v>3705.9</v>
      </c>
      <c r="J162" s="56">
        <v>3705.9</v>
      </c>
      <c r="K162" s="7">
        <v>152</v>
      </c>
      <c r="L162" s="161" t="s">
        <v>0</v>
      </c>
      <c r="M162" s="24">
        <v>0</v>
      </c>
      <c r="N162" s="24">
        <v>0</v>
      </c>
      <c r="O162" s="24">
        <v>0</v>
      </c>
      <c r="P162" s="161" t="s">
        <v>0</v>
      </c>
      <c r="Q162" s="3">
        <v>2021</v>
      </c>
      <c r="R162" s="135" t="s">
        <v>419</v>
      </c>
      <c r="S162" s="59">
        <v>80</v>
      </c>
    </row>
    <row r="163" spans="1:19" s="36" customFormat="1" ht="32.25" customHeight="1">
      <c r="A163" s="4">
        <v>136</v>
      </c>
      <c r="B163" s="81" t="s">
        <v>227</v>
      </c>
      <c r="C163" s="4" t="s">
        <v>117</v>
      </c>
      <c r="D163" s="157">
        <v>2007</v>
      </c>
      <c r="E163" s="157" t="s">
        <v>104</v>
      </c>
      <c r="F163" s="11">
        <v>5</v>
      </c>
      <c r="G163" s="11">
        <v>7</v>
      </c>
      <c r="H163" s="56">
        <v>7420.9</v>
      </c>
      <c r="I163" s="56">
        <v>5713.6</v>
      </c>
      <c r="J163" s="56">
        <v>5713.6</v>
      </c>
      <c r="K163" s="7">
        <v>293</v>
      </c>
      <c r="L163" s="161" t="s">
        <v>0</v>
      </c>
      <c r="M163" s="24">
        <v>0</v>
      </c>
      <c r="N163" s="24">
        <v>0</v>
      </c>
      <c r="O163" s="24">
        <v>0</v>
      </c>
      <c r="P163" s="161" t="s">
        <v>0</v>
      </c>
      <c r="Q163" s="3">
        <v>2021</v>
      </c>
      <c r="R163" s="135" t="s">
        <v>417</v>
      </c>
      <c r="S163" s="59">
        <v>129</v>
      </c>
    </row>
    <row r="164" spans="1:19" s="36" customFormat="1" ht="32.25" customHeight="1">
      <c r="A164" s="4">
        <v>137</v>
      </c>
      <c r="B164" s="81" t="s">
        <v>228</v>
      </c>
      <c r="C164" s="4" t="s">
        <v>117</v>
      </c>
      <c r="D164" s="157">
        <v>2007</v>
      </c>
      <c r="E164" s="157" t="s">
        <v>104</v>
      </c>
      <c r="F164" s="11">
        <v>5</v>
      </c>
      <c r="G164" s="11">
        <v>7</v>
      </c>
      <c r="H164" s="56">
        <v>5248.5</v>
      </c>
      <c r="I164" s="56">
        <v>4828.5</v>
      </c>
      <c r="J164" s="56">
        <v>4828.5</v>
      </c>
      <c r="K164" s="7">
        <v>285</v>
      </c>
      <c r="L164" s="161" t="s">
        <v>0</v>
      </c>
      <c r="M164" s="24">
        <v>0</v>
      </c>
      <c r="N164" s="24">
        <v>0</v>
      </c>
      <c r="O164" s="24">
        <v>0</v>
      </c>
      <c r="P164" s="161" t="s">
        <v>0</v>
      </c>
      <c r="Q164" s="3">
        <v>2021</v>
      </c>
      <c r="R164" s="135" t="s">
        <v>411</v>
      </c>
      <c r="S164" s="59">
        <v>129</v>
      </c>
    </row>
    <row r="165" spans="1:19" s="36" customFormat="1" ht="32.25" customHeight="1">
      <c r="A165" s="4">
        <v>138</v>
      </c>
      <c r="B165" s="81" t="s">
        <v>229</v>
      </c>
      <c r="C165" s="4" t="s">
        <v>113</v>
      </c>
      <c r="D165" s="157">
        <v>2007</v>
      </c>
      <c r="E165" s="157" t="s">
        <v>104</v>
      </c>
      <c r="F165" s="11">
        <v>7</v>
      </c>
      <c r="G165" s="11">
        <v>4</v>
      </c>
      <c r="H165" s="56">
        <v>8045.6</v>
      </c>
      <c r="I165" s="56">
        <v>6596.6</v>
      </c>
      <c r="J165" s="56">
        <v>6596.6</v>
      </c>
      <c r="K165" s="7">
        <v>315</v>
      </c>
      <c r="L165" s="161" t="s">
        <v>0</v>
      </c>
      <c r="M165" s="24">
        <v>0</v>
      </c>
      <c r="N165" s="24">
        <v>0</v>
      </c>
      <c r="O165" s="24">
        <v>0</v>
      </c>
      <c r="P165" s="161" t="s">
        <v>0</v>
      </c>
      <c r="Q165" s="3">
        <v>2021</v>
      </c>
      <c r="R165" s="135" t="s">
        <v>417</v>
      </c>
      <c r="S165" s="59">
        <v>112</v>
      </c>
    </row>
    <row r="166" spans="1:19" s="36" customFormat="1" ht="32.25" customHeight="1">
      <c r="A166" s="4">
        <v>139</v>
      </c>
      <c r="B166" s="81" t="s">
        <v>230</v>
      </c>
      <c r="C166" s="4" t="s">
        <v>117</v>
      </c>
      <c r="D166" s="157">
        <v>2007</v>
      </c>
      <c r="E166" s="157" t="s">
        <v>104</v>
      </c>
      <c r="F166" s="11">
        <v>5</v>
      </c>
      <c r="G166" s="11">
        <v>7</v>
      </c>
      <c r="H166" s="56">
        <v>5209.8999999999996</v>
      </c>
      <c r="I166" s="56">
        <v>4790.7</v>
      </c>
      <c r="J166" s="56">
        <v>4790.7</v>
      </c>
      <c r="K166" s="7">
        <v>238</v>
      </c>
      <c r="L166" s="161" t="s">
        <v>0</v>
      </c>
      <c r="M166" s="24">
        <v>0</v>
      </c>
      <c r="N166" s="24">
        <v>0</v>
      </c>
      <c r="O166" s="24">
        <v>0</v>
      </c>
      <c r="P166" s="161" t="s">
        <v>0</v>
      </c>
      <c r="Q166" s="3">
        <v>2021</v>
      </c>
      <c r="R166" s="135" t="s">
        <v>419</v>
      </c>
      <c r="S166" s="59">
        <v>129</v>
      </c>
    </row>
    <row r="167" spans="1:19" s="36" customFormat="1" ht="32.25" customHeight="1">
      <c r="A167" s="4">
        <v>140</v>
      </c>
      <c r="B167" s="81" t="s">
        <v>233</v>
      </c>
      <c r="C167" s="4" t="s">
        <v>142</v>
      </c>
      <c r="D167" s="157">
        <v>2007</v>
      </c>
      <c r="E167" s="157" t="s">
        <v>104</v>
      </c>
      <c r="F167" s="11">
        <v>5</v>
      </c>
      <c r="G167" s="11">
        <v>2</v>
      </c>
      <c r="H167" s="56">
        <v>1985.8</v>
      </c>
      <c r="I167" s="56">
        <v>1875.8</v>
      </c>
      <c r="J167" s="56">
        <v>1875.8</v>
      </c>
      <c r="K167" s="161">
        <v>75</v>
      </c>
      <c r="L167" s="161" t="s">
        <v>0</v>
      </c>
      <c r="M167" s="24">
        <v>0</v>
      </c>
      <c r="N167" s="24">
        <v>0</v>
      </c>
      <c r="O167" s="24">
        <v>0</v>
      </c>
      <c r="P167" s="161" t="s">
        <v>0</v>
      </c>
      <c r="Q167" s="3">
        <v>2021</v>
      </c>
      <c r="R167" s="135" t="s">
        <v>411</v>
      </c>
      <c r="S167" s="59">
        <v>40</v>
      </c>
    </row>
    <row r="168" spans="1:19" s="36" customFormat="1" ht="32.25" customHeight="1">
      <c r="A168" s="4">
        <v>141</v>
      </c>
      <c r="B168" s="81" t="s">
        <v>234</v>
      </c>
      <c r="C168" s="4" t="s">
        <v>115</v>
      </c>
      <c r="D168" s="157">
        <v>2007</v>
      </c>
      <c r="E168" s="157" t="s">
        <v>104</v>
      </c>
      <c r="F168" s="11">
        <v>5</v>
      </c>
      <c r="G168" s="11">
        <v>2</v>
      </c>
      <c r="H168" s="56">
        <v>1985.8</v>
      </c>
      <c r="I168" s="56">
        <v>1875.8</v>
      </c>
      <c r="J168" s="56">
        <v>1875.8</v>
      </c>
      <c r="K168" s="161">
        <v>87</v>
      </c>
      <c r="L168" s="161" t="s">
        <v>0</v>
      </c>
      <c r="M168" s="24">
        <v>0</v>
      </c>
      <c r="N168" s="24">
        <v>0</v>
      </c>
      <c r="O168" s="24">
        <v>0</v>
      </c>
      <c r="P168" s="161" t="s">
        <v>0</v>
      </c>
      <c r="Q168" s="3">
        <v>2021</v>
      </c>
      <c r="R168" s="135" t="s">
        <v>411</v>
      </c>
      <c r="S168" s="59">
        <v>40</v>
      </c>
    </row>
    <row r="169" spans="1:19" s="36" customFormat="1" ht="32.25" customHeight="1">
      <c r="A169" s="4">
        <v>142</v>
      </c>
      <c r="B169" s="81" t="s">
        <v>235</v>
      </c>
      <c r="C169" s="4" t="s">
        <v>236</v>
      </c>
      <c r="D169" s="157">
        <v>2007</v>
      </c>
      <c r="E169" s="8" t="s">
        <v>120</v>
      </c>
      <c r="F169" s="161">
        <v>9</v>
      </c>
      <c r="G169" s="161">
        <v>7</v>
      </c>
      <c r="H169" s="200">
        <v>8540</v>
      </c>
      <c r="I169" s="200">
        <v>5073.6000000000004</v>
      </c>
      <c r="J169" s="200">
        <v>5073.6000000000004</v>
      </c>
      <c r="K169" s="182">
        <v>183</v>
      </c>
      <c r="L169" s="161" t="s">
        <v>0</v>
      </c>
      <c r="M169" s="24">
        <v>0</v>
      </c>
      <c r="N169" s="24">
        <v>0</v>
      </c>
      <c r="O169" s="24">
        <v>0</v>
      </c>
      <c r="P169" s="161" t="s">
        <v>0</v>
      </c>
      <c r="Q169" s="3">
        <v>2021</v>
      </c>
      <c r="R169" s="135" t="s">
        <v>417</v>
      </c>
      <c r="S169" s="62">
        <v>112</v>
      </c>
    </row>
    <row r="170" spans="1:19" s="36" customFormat="1" ht="32.25" customHeight="1">
      <c r="A170" s="4">
        <v>143</v>
      </c>
      <c r="B170" s="81" t="s">
        <v>237</v>
      </c>
      <c r="C170" s="4" t="s">
        <v>163</v>
      </c>
      <c r="D170" s="157">
        <v>2007</v>
      </c>
      <c r="E170" s="8" t="s">
        <v>120</v>
      </c>
      <c r="F170" s="161">
        <v>9</v>
      </c>
      <c r="G170" s="161">
        <v>1</v>
      </c>
      <c r="H170" s="200">
        <v>2591.1</v>
      </c>
      <c r="I170" s="200">
        <v>1067.2</v>
      </c>
      <c r="J170" s="200">
        <v>1067.2</v>
      </c>
      <c r="K170" s="182">
        <v>55</v>
      </c>
      <c r="L170" s="161" t="s">
        <v>0</v>
      </c>
      <c r="M170" s="24">
        <v>0</v>
      </c>
      <c r="N170" s="24">
        <v>0</v>
      </c>
      <c r="O170" s="24">
        <v>0</v>
      </c>
      <c r="P170" s="161" t="s">
        <v>0</v>
      </c>
      <c r="Q170" s="3">
        <v>2021</v>
      </c>
      <c r="R170" s="135" t="s">
        <v>417</v>
      </c>
      <c r="S170" s="62">
        <v>35</v>
      </c>
    </row>
    <row r="171" spans="1:19" s="36" customFormat="1" ht="32.25" customHeight="1">
      <c r="A171" s="4">
        <v>144</v>
      </c>
      <c r="B171" s="81" t="s">
        <v>238</v>
      </c>
      <c r="C171" s="4" t="s">
        <v>207</v>
      </c>
      <c r="D171" s="157">
        <v>2007</v>
      </c>
      <c r="E171" s="8" t="s">
        <v>104</v>
      </c>
      <c r="F171" s="8">
        <v>4</v>
      </c>
      <c r="G171" s="8">
        <v>4</v>
      </c>
      <c r="H171" s="8">
        <v>2967.94</v>
      </c>
      <c r="I171" s="8">
        <v>2066.29</v>
      </c>
      <c r="J171" s="8">
        <v>2066.29</v>
      </c>
      <c r="K171" s="161">
        <v>57</v>
      </c>
      <c r="L171" s="161" t="s">
        <v>0</v>
      </c>
      <c r="M171" s="24">
        <v>0</v>
      </c>
      <c r="N171" s="24">
        <v>0</v>
      </c>
      <c r="O171" s="24">
        <v>0</v>
      </c>
      <c r="P171" s="161" t="s">
        <v>0</v>
      </c>
      <c r="Q171" s="3">
        <v>2021</v>
      </c>
      <c r="R171" s="135" t="s">
        <v>417</v>
      </c>
      <c r="S171" s="65">
        <v>32</v>
      </c>
    </row>
    <row r="172" spans="1:19" s="36" customFormat="1" ht="32.25" customHeight="1">
      <c r="A172" s="4">
        <v>145</v>
      </c>
      <c r="B172" s="81" t="s">
        <v>239</v>
      </c>
      <c r="C172" s="4" t="s">
        <v>142</v>
      </c>
      <c r="D172" s="157">
        <v>2007</v>
      </c>
      <c r="E172" s="8" t="s">
        <v>120</v>
      </c>
      <c r="F172" s="182">
        <v>5</v>
      </c>
      <c r="G172" s="182">
        <v>6</v>
      </c>
      <c r="H172" s="199">
        <v>4601</v>
      </c>
      <c r="I172" s="199">
        <v>3563</v>
      </c>
      <c r="J172" s="199">
        <v>3563</v>
      </c>
      <c r="K172" s="182">
        <v>103</v>
      </c>
      <c r="L172" s="161" t="s">
        <v>0</v>
      </c>
      <c r="M172" s="24">
        <v>0</v>
      </c>
      <c r="N172" s="24">
        <v>0</v>
      </c>
      <c r="O172" s="24">
        <v>0</v>
      </c>
      <c r="P172" s="161" t="s">
        <v>0</v>
      </c>
      <c r="Q172" s="3">
        <v>2021</v>
      </c>
      <c r="R172" s="135" t="s">
        <v>420</v>
      </c>
      <c r="S172" s="62">
        <v>100</v>
      </c>
    </row>
    <row r="173" spans="1:19" s="36" customFormat="1" ht="32.25" customHeight="1">
      <c r="A173" s="4">
        <v>146</v>
      </c>
      <c r="B173" s="81" t="s">
        <v>240</v>
      </c>
      <c r="C173" s="4" t="s">
        <v>142</v>
      </c>
      <c r="D173" s="157">
        <v>2007</v>
      </c>
      <c r="E173" s="8" t="s">
        <v>104</v>
      </c>
      <c r="F173" s="182">
        <v>5</v>
      </c>
      <c r="G173" s="182">
        <v>7</v>
      </c>
      <c r="H173" s="199">
        <v>7678.7</v>
      </c>
      <c r="I173" s="199">
        <v>5781.1</v>
      </c>
      <c r="J173" s="199">
        <v>5781.1</v>
      </c>
      <c r="K173" s="182">
        <v>211</v>
      </c>
      <c r="L173" s="161" t="s">
        <v>0</v>
      </c>
      <c r="M173" s="24">
        <v>0</v>
      </c>
      <c r="N173" s="24">
        <v>0</v>
      </c>
      <c r="O173" s="24">
        <v>0</v>
      </c>
      <c r="P173" s="161" t="s">
        <v>0</v>
      </c>
      <c r="Q173" s="3">
        <v>2021</v>
      </c>
      <c r="R173" s="135" t="s">
        <v>417</v>
      </c>
      <c r="S173" s="62">
        <v>129</v>
      </c>
    </row>
    <row r="174" spans="1:19" s="36" customFormat="1" ht="32.25" customHeight="1">
      <c r="A174" s="4">
        <v>147</v>
      </c>
      <c r="B174" s="81" t="s">
        <v>242</v>
      </c>
      <c r="C174" s="4" t="s">
        <v>215</v>
      </c>
      <c r="D174" s="157">
        <v>2007</v>
      </c>
      <c r="E174" s="8" t="s">
        <v>104</v>
      </c>
      <c r="F174" s="201">
        <v>3</v>
      </c>
      <c r="G174" s="201">
        <v>2</v>
      </c>
      <c r="H174" s="201">
        <v>1495.8</v>
      </c>
      <c r="I174" s="201">
        <v>1122</v>
      </c>
      <c r="J174" s="201">
        <v>1122</v>
      </c>
      <c r="K174" s="202">
        <v>51</v>
      </c>
      <c r="L174" s="161" t="s">
        <v>0</v>
      </c>
      <c r="M174" s="24">
        <v>0</v>
      </c>
      <c r="N174" s="24">
        <v>0</v>
      </c>
      <c r="O174" s="24">
        <v>0</v>
      </c>
      <c r="P174" s="161" t="s">
        <v>0</v>
      </c>
      <c r="Q174" s="3">
        <v>2021</v>
      </c>
      <c r="R174" s="135" t="s">
        <v>411</v>
      </c>
      <c r="S174" s="63">
        <v>24</v>
      </c>
    </row>
    <row r="175" spans="1:19" s="36" customFormat="1" ht="32.25" customHeight="1">
      <c r="A175" s="4">
        <v>148</v>
      </c>
      <c r="B175" s="81" t="s">
        <v>243</v>
      </c>
      <c r="C175" s="4" t="s">
        <v>113</v>
      </c>
      <c r="D175" s="157">
        <v>2007</v>
      </c>
      <c r="E175" s="8" t="s">
        <v>104</v>
      </c>
      <c r="F175" s="201">
        <v>5</v>
      </c>
      <c r="G175" s="201">
        <v>2</v>
      </c>
      <c r="H175" s="201">
        <v>1424.3</v>
      </c>
      <c r="I175" s="201">
        <v>1417.2</v>
      </c>
      <c r="J175" s="201">
        <v>1417.2</v>
      </c>
      <c r="K175" s="203">
        <v>35</v>
      </c>
      <c r="L175" s="161" t="s">
        <v>0</v>
      </c>
      <c r="M175" s="24">
        <v>0</v>
      </c>
      <c r="N175" s="24">
        <v>0</v>
      </c>
      <c r="O175" s="24">
        <v>0</v>
      </c>
      <c r="P175" s="161" t="s">
        <v>0</v>
      </c>
      <c r="Q175" s="3">
        <v>2021</v>
      </c>
      <c r="R175" s="135" t="s">
        <v>419</v>
      </c>
      <c r="S175" s="63">
        <v>30</v>
      </c>
    </row>
    <row r="176" spans="1:19" s="36" customFormat="1" ht="32.25" customHeight="1">
      <c r="A176" s="4">
        <v>149</v>
      </c>
      <c r="B176" s="81" t="s">
        <v>244</v>
      </c>
      <c r="C176" s="4" t="s">
        <v>129</v>
      </c>
      <c r="D176" s="157">
        <v>2007</v>
      </c>
      <c r="E176" s="8" t="s">
        <v>104</v>
      </c>
      <c r="F176" s="201">
        <v>5</v>
      </c>
      <c r="G176" s="201">
        <v>2</v>
      </c>
      <c r="H176" s="201">
        <v>1851.1</v>
      </c>
      <c r="I176" s="201">
        <v>1457</v>
      </c>
      <c r="J176" s="201">
        <v>1457</v>
      </c>
      <c r="K176" s="201">
        <v>72</v>
      </c>
      <c r="L176" s="161" t="s">
        <v>0</v>
      </c>
      <c r="M176" s="24">
        <v>0</v>
      </c>
      <c r="N176" s="24">
        <v>0</v>
      </c>
      <c r="O176" s="24">
        <v>0</v>
      </c>
      <c r="P176" s="161" t="s">
        <v>0</v>
      </c>
      <c r="Q176" s="3">
        <v>2021</v>
      </c>
      <c r="R176" s="135" t="s">
        <v>419</v>
      </c>
      <c r="S176" s="63">
        <v>30</v>
      </c>
    </row>
    <row r="177" spans="1:19" s="36" customFormat="1" ht="32.25" customHeight="1">
      <c r="A177" s="4">
        <v>150</v>
      </c>
      <c r="B177" s="81" t="s">
        <v>245</v>
      </c>
      <c r="C177" s="4" t="s">
        <v>125</v>
      </c>
      <c r="D177" s="157">
        <v>2007</v>
      </c>
      <c r="E177" s="8" t="s">
        <v>104</v>
      </c>
      <c r="F177" s="201">
        <v>2</v>
      </c>
      <c r="G177" s="201">
        <v>2</v>
      </c>
      <c r="H177" s="201">
        <v>831</v>
      </c>
      <c r="I177" s="201">
        <v>636.1</v>
      </c>
      <c r="J177" s="201">
        <v>636.1</v>
      </c>
      <c r="K177" s="203">
        <v>39</v>
      </c>
      <c r="L177" s="161" t="s">
        <v>0</v>
      </c>
      <c r="M177" s="24">
        <v>0</v>
      </c>
      <c r="N177" s="24">
        <v>0</v>
      </c>
      <c r="O177" s="24">
        <v>0</v>
      </c>
      <c r="P177" s="161" t="s">
        <v>0</v>
      </c>
      <c r="Q177" s="3">
        <v>2021</v>
      </c>
      <c r="R177" s="135" t="s">
        <v>411</v>
      </c>
      <c r="S177" s="63">
        <v>16</v>
      </c>
    </row>
    <row r="178" spans="1:19" s="36" customFormat="1" ht="32.25" customHeight="1">
      <c r="A178" s="4">
        <v>151</v>
      </c>
      <c r="B178" s="81" t="s">
        <v>246</v>
      </c>
      <c r="C178" s="4" t="s">
        <v>215</v>
      </c>
      <c r="D178" s="157">
        <v>2007</v>
      </c>
      <c r="E178" s="8" t="s">
        <v>104</v>
      </c>
      <c r="F178" s="201">
        <v>2</v>
      </c>
      <c r="G178" s="201">
        <v>1</v>
      </c>
      <c r="H178" s="201">
        <v>655</v>
      </c>
      <c r="I178" s="201">
        <v>626.70000000000005</v>
      </c>
      <c r="J178" s="201">
        <v>626.70000000000005</v>
      </c>
      <c r="K178" s="201">
        <v>39</v>
      </c>
      <c r="L178" s="161" t="s">
        <v>0</v>
      </c>
      <c r="M178" s="24">
        <v>0</v>
      </c>
      <c r="N178" s="24">
        <v>0</v>
      </c>
      <c r="O178" s="24">
        <v>0</v>
      </c>
      <c r="P178" s="161" t="s">
        <v>0</v>
      </c>
      <c r="Q178" s="3">
        <v>2021</v>
      </c>
      <c r="R178" s="135" t="s">
        <v>411</v>
      </c>
      <c r="S178" s="63">
        <v>16</v>
      </c>
    </row>
    <row r="179" spans="1:19" s="36" customFormat="1" ht="32.25" customHeight="1">
      <c r="A179" s="4">
        <v>152</v>
      </c>
      <c r="B179" s="81" t="s">
        <v>247</v>
      </c>
      <c r="C179" s="4" t="s">
        <v>155</v>
      </c>
      <c r="D179" s="157">
        <v>2007</v>
      </c>
      <c r="E179" s="8" t="s">
        <v>104</v>
      </c>
      <c r="F179" s="201">
        <v>2</v>
      </c>
      <c r="G179" s="201">
        <v>2</v>
      </c>
      <c r="H179" s="201">
        <v>655</v>
      </c>
      <c r="I179" s="201">
        <v>609.5</v>
      </c>
      <c r="J179" s="201">
        <v>609.5</v>
      </c>
      <c r="K179" s="201">
        <v>29</v>
      </c>
      <c r="L179" s="161" t="s">
        <v>0</v>
      </c>
      <c r="M179" s="24">
        <v>0</v>
      </c>
      <c r="N179" s="24">
        <v>0</v>
      </c>
      <c r="O179" s="24">
        <v>0</v>
      </c>
      <c r="P179" s="161" t="s">
        <v>0</v>
      </c>
      <c r="Q179" s="3">
        <v>2021</v>
      </c>
      <c r="R179" s="135" t="s">
        <v>411</v>
      </c>
      <c r="S179" s="63">
        <v>16</v>
      </c>
    </row>
    <row r="180" spans="1:19" s="36" customFormat="1" ht="32.25" customHeight="1">
      <c r="A180" s="4">
        <v>153</v>
      </c>
      <c r="B180" s="81" t="s">
        <v>248</v>
      </c>
      <c r="C180" s="4" t="s">
        <v>117</v>
      </c>
      <c r="D180" s="157">
        <v>2007</v>
      </c>
      <c r="E180" s="8" t="s">
        <v>120</v>
      </c>
      <c r="F180" s="201">
        <v>9</v>
      </c>
      <c r="G180" s="201">
        <v>1</v>
      </c>
      <c r="H180" s="201">
        <v>1839</v>
      </c>
      <c r="I180" s="201">
        <v>1606.1</v>
      </c>
      <c r="J180" s="201">
        <v>1606.1</v>
      </c>
      <c r="K180" s="201">
        <v>44</v>
      </c>
      <c r="L180" s="161" t="s">
        <v>0</v>
      </c>
      <c r="M180" s="24">
        <v>0</v>
      </c>
      <c r="N180" s="24">
        <v>0</v>
      </c>
      <c r="O180" s="24">
        <v>0</v>
      </c>
      <c r="P180" s="161" t="s">
        <v>0</v>
      </c>
      <c r="Q180" s="3">
        <v>2021</v>
      </c>
      <c r="R180" s="135" t="s">
        <v>419</v>
      </c>
      <c r="S180" s="63">
        <v>35</v>
      </c>
    </row>
    <row r="181" spans="1:19" s="36" customFormat="1" ht="32.25" customHeight="1">
      <c r="A181" s="4">
        <v>154</v>
      </c>
      <c r="B181" s="81" t="s">
        <v>252</v>
      </c>
      <c r="C181" s="4" t="s">
        <v>142</v>
      </c>
      <c r="D181" s="157">
        <v>2007</v>
      </c>
      <c r="E181" s="8" t="s">
        <v>104</v>
      </c>
      <c r="F181" s="201">
        <v>5</v>
      </c>
      <c r="G181" s="201">
        <v>2</v>
      </c>
      <c r="H181" s="201">
        <v>2254.1999999999998</v>
      </c>
      <c r="I181" s="201">
        <v>1886.8</v>
      </c>
      <c r="J181" s="201">
        <v>1886.8</v>
      </c>
      <c r="K181" s="201">
        <v>70</v>
      </c>
      <c r="L181" s="161" t="s">
        <v>0</v>
      </c>
      <c r="M181" s="24">
        <v>0</v>
      </c>
      <c r="N181" s="24">
        <v>0</v>
      </c>
      <c r="O181" s="24">
        <v>0</v>
      </c>
      <c r="P181" s="161" t="s">
        <v>0</v>
      </c>
      <c r="Q181" s="3">
        <v>2021</v>
      </c>
      <c r="R181" s="91" t="s">
        <v>495</v>
      </c>
      <c r="S181" s="63">
        <v>40</v>
      </c>
    </row>
    <row r="182" spans="1:19" s="36" customFormat="1" ht="32.25" customHeight="1">
      <c r="A182" s="4">
        <v>155</v>
      </c>
      <c r="B182" s="81" t="s">
        <v>395</v>
      </c>
      <c r="C182" s="4">
        <v>1977</v>
      </c>
      <c r="D182" s="157">
        <v>2008</v>
      </c>
      <c r="E182" s="8" t="s">
        <v>104</v>
      </c>
      <c r="F182" s="4">
        <v>5</v>
      </c>
      <c r="G182" s="4">
        <v>6</v>
      </c>
      <c r="H182" s="56">
        <v>6394.6</v>
      </c>
      <c r="I182" s="55">
        <v>4623.2</v>
      </c>
      <c r="J182" s="55">
        <v>4623.2</v>
      </c>
      <c r="K182" s="195">
        <v>172</v>
      </c>
      <c r="L182" s="161" t="s">
        <v>0</v>
      </c>
      <c r="M182" s="24">
        <v>0</v>
      </c>
      <c r="N182" s="24">
        <v>0</v>
      </c>
      <c r="O182" s="24">
        <v>0</v>
      </c>
      <c r="P182" s="161" t="s">
        <v>0</v>
      </c>
      <c r="Q182" s="3">
        <v>2021</v>
      </c>
      <c r="R182" s="135" t="s">
        <v>419</v>
      </c>
      <c r="S182" s="89">
        <v>97</v>
      </c>
    </row>
    <row r="183" spans="1:19" s="36" customFormat="1" ht="32.25" customHeight="1">
      <c r="A183" s="4">
        <v>156</v>
      </c>
      <c r="B183" s="81" t="s">
        <v>454</v>
      </c>
      <c r="C183" s="4">
        <v>1985</v>
      </c>
      <c r="D183" s="157">
        <v>2008</v>
      </c>
      <c r="E183" s="8" t="s">
        <v>104</v>
      </c>
      <c r="F183" s="4">
        <v>5</v>
      </c>
      <c r="G183" s="4">
        <v>6</v>
      </c>
      <c r="H183" s="56">
        <v>5271.5</v>
      </c>
      <c r="I183" s="55">
        <v>3762</v>
      </c>
      <c r="J183" s="55">
        <v>3762</v>
      </c>
      <c r="K183" s="195">
        <v>148</v>
      </c>
      <c r="L183" s="161" t="s">
        <v>0</v>
      </c>
      <c r="M183" s="24">
        <v>0</v>
      </c>
      <c r="N183" s="24">
        <v>0</v>
      </c>
      <c r="O183" s="24">
        <v>0</v>
      </c>
      <c r="P183" s="161" t="s">
        <v>0</v>
      </c>
      <c r="Q183" s="3">
        <v>2021</v>
      </c>
      <c r="R183" s="135" t="s">
        <v>419</v>
      </c>
      <c r="S183" s="89">
        <v>70</v>
      </c>
    </row>
    <row r="184" spans="1:19" s="36" customFormat="1" ht="32.25" customHeight="1">
      <c r="A184" s="4">
        <v>157</v>
      </c>
      <c r="B184" s="81" t="s">
        <v>254</v>
      </c>
      <c r="C184" s="4" t="s">
        <v>115</v>
      </c>
      <c r="D184" s="8">
        <v>2008</v>
      </c>
      <c r="E184" s="8" t="s">
        <v>104</v>
      </c>
      <c r="F184" s="4">
        <v>4</v>
      </c>
      <c r="G184" s="4">
        <v>3</v>
      </c>
      <c r="H184" s="55">
        <v>2131</v>
      </c>
      <c r="I184" s="55">
        <v>2006.3</v>
      </c>
      <c r="J184" s="55">
        <v>2006.3</v>
      </c>
      <c r="K184" s="195">
        <v>95</v>
      </c>
      <c r="L184" s="161" t="s">
        <v>0</v>
      </c>
      <c r="M184" s="24">
        <v>0</v>
      </c>
      <c r="N184" s="24">
        <v>0</v>
      </c>
      <c r="O184" s="24">
        <v>0</v>
      </c>
      <c r="P184" s="161" t="s">
        <v>0</v>
      </c>
      <c r="Q184" s="3">
        <v>2021</v>
      </c>
      <c r="R184" s="135" t="s">
        <v>416</v>
      </c>
      <c r="S184" s="57">
        <v>48</v>
      </c>
    </row>
    <row r="185" spans="1:19" s="36" customFormat="1" ht="32.25" customHeight="1">
      <c r="A185" s="4">
        <v>158</v>
      </c>
      <c r="B185" s="81" t="s">
        <v>255</v>
      </c>
      <c r="C185" s="4" t="s">
        <v>251</v>
      </c>
      <c r="D185" s="8">
        <v>2008</v>
      </c>
      <c r="E185" s="8" t="s">
        <v>104</v>
      </c>
      <c r="F185" s="4">
        <v>4</v>
      </c>
      <c r="G185" s="4">
        <v>3</v>
      </c>
      <c r="H185" s="55">
        <v>2179.1</v>
      </c>
      <c r="I185" s="55">
        <v>1999.7</v>
      </c>
      <c r="J185" s="55">
        <v>1999.7</v>
      </c>
      <c r="K185" s="195">
        <v>90</v>
      </c>
      <c r="L185" s="161" t="s">
        <v>0</v>
      </c>
      <c r="M185" s="24">
        <v>0</v>
      </c>
      <c r="N185" s="24">
        <v>0</v>
      </c>
      <c r="O185" s="24">
        <v>0</v>
      </c>
      <c r="P185" s="161" t="s">
        <v>0</v>
      </c>
      <c r="Q185" s="3">
        <v>2021</v>
      </c>
      <c r="R185" s="135" t="s">
        <v>411</v>
      </c>
      <c r="S185" s="57">
        <v>48</v>
      </c>
    </row>
    <row r="186" spans="1:19" s="36" customFormat="1" ht="32.25" customHeight="1">
      <c r="A186" s="4">
        <v>159</v>
      </c>
      <c r="B186" s="81" t="s">
        <v>256</v>
      </c>
      <c r="C186" s="4" t="s">
        <v>115</v>
      </c>
      <c r="D186" s="8">
        <v>2008</v>
      </c>
      <c r="E186" s="8" t="s">
        <v>104</v>
      </c>
      <c r="F186" s="4">
        <v>4</v>
      </c>
      <c r="G186" s="4">
        <v>3</v>
      </c>
      <c r="H186" s="55">
        <v>2783.2</v>
      </c>
      <c r="I186" s="55">
        <v>2046.8</v>
      </c>
      <c r="J186" s="55">
        <v>2046.8</v>
      </c>
      <c r="K186" s="195">
        <v>76</v>
      </c>
      <c r="L186" s="161" t="s">
        <v>0</v>
      </c>
      <c r="M186" s="24">
        <v>0</v>
      </c>
      <c r="N186" s="24">
        <v>0</v>
      </c>
      <c r="O186" s="24">
        <v>0</v>
      </c>
      <c r="P186" s="161" t="s">
        <v>0</v>
      </c>
      <c r="Q186" s="3">
        <v>2021</v>
      </c>
      <c r="R186" s="135" t="s">
        <v>417</v>
      </c>
      <c r="S186" s="57">
        <v>48</v>
      </c>
    </row>
    <row r="187" spans="1:19" s="36" customFormat="1" ht="32.25" customHeight="1">
      <c r="A187" s="4">
        <v>160</v>
      </c>
      <c r="B187" s="81" t="s">
        <v>257</v>
      </c>
      <c r="C187" s="4" t="s">
        <v>146</v>
      </c>
      <c r="D187" s="8">
        <v>2008</v>
      </c>
      <c r="E187" s="8" t="s">
        <v>104</v>
      </c>
      <c r="F187" s="4">
        <v>5</v>
      </c>
      <c r="G187" s="4">
        <v>4</v>
      </c>
      <c r="H187" s="55">
        <v>3382.7</v>
      </c>
      <c r="I187" s="55">
        <v>3111.5</v>
      </c>
      <c r="J187" s="55">
        <v>3111.5</v>
      </c>
      <c r="K187" s="195">
        <v>130</v>
      </c>
      <c r="L187" s="161" t="s">
        <v>0</v>
      </c>
      <c r="M187" s="24">
        <v>0</v>
      </c>
      <c r="N187" s="24">
        <v>0</v>
      </c>
      <c r="O187" s="24">
        <v>0</v>
      </c>
      <c r="P187" s="161" t="s">
        <v>0</v>
      </c>
      <c r="Q187" s="3">
        <v>2021</v>
      </c>
      <c r="R187" s="135" t="s">
        <v>417</v>
      </c>
      <c r="S187" s="57">
        <v>65</v>
      </c>
    </row>
    <row r="188" spans="1:19" s="36" customFormat="1" ht="32.25" customHeight="1">
      <c r="A188" s="4">
        <v>161</v>
      </c>
      <c r="B188" s="81" t="s">
        <v>258</v>
      </c>
      <c r="C188" s="4" t="s">
        <v>161</v>
      </c>
      <c r="D188" s="8">
        <v>2007</v>
      </c>
      <c r="E188" s="8" t="s">
        <v>104</v>
      </c>
      <c r="F188" s="4">
        <v>5</v>
      </c>
      <c r="G188" s="4">
        <v>10</v>
      </c>
      <c r="H188" s="55">
        <v>7672.1</v>
      </c>
      <c r="I188" s="55">
        <v>6363</v>
      </c>
      <c r="J188" s="55">
        <v>6363</v>
      </c>
      <c r="K188" s="195">
        <v>228</v>
      </c>
      <c r="L188" s="161" t="s">
        <v>0</v>
      </c>
      <c r="M188" s="24">
        <v>0</v>
      </c>
      <c r="N188" s="24">
        <v>0</v>
      </c>
      <c r="O188" s="24">
        <v>0</v>
      </c>
      <c r="P188" s="161" t="s">
        <v>0</v>
      </c>
      <c r="Q188" s="3">
        <v>2021</v>
      </c>
      <c r="R188" s="135" t="s">
        <v>417</v>
      </c>
      <c r="S188" s="57">
        <v>106</v>
      </c>
    </row>
    <row r="189" spans="1:19" s="36" customFormat="1" ht="32.25" customHeight="1">
      <c r="A189" s="4">
        <v>162</v>
      </c>
      <c r="B189" s="81" t="s">
        <v>259</v>
      </c>
      <c r="C189" s="4" t="s">
        <v>260</v>
      </c>
      <c r="D189" s="8">
        <v>2007</v>
      </c>
      <c r="E189" s="8" t="s">
        <v>120</v>
      </c>
      <c r="F189" s="4">
        <v>10</v>
      </c>
      <c r="G189" s="4">
        <v>3</v>
      </c>
      <c r="H189" s="55">
        <v>8985</v>
      </c>
      <c r="I189" s="55">
        <v>6964</v>
      </c>
      <c r="J189" s="55">
        <v>6964</v>
      </c>
      <c r="K189" s="195">
        <v>206</v>
      </c>
      <c r="L189" s="161" t="s">
        <v>0</v>
      </c>
      <c r="M189" s="24">
        <v>0</v>
      </c>
      <c r="N189" s="24">
        <v>0</v>
      </c>
      <c r="O189" s="24">
        <v>0</v>
      </c>
      <c r="P189" s="161" t="s">
        <v>0</v>
      </c>
      <c r="Q189" s="3">
        <v>2021</v>
      </c>
      <c r="R189" s="135" t="s">
        <v>417</v>
      </c>
      <c r="S189" s="57">
        <v>120</v>
      </c>
    </row>
    <row r="190" spans="1:19" s="36" customFormat="1" ht="32.25" customHeight="1">
      <c r="A190" s="4">
        <v>163</v>
      </c>
      <c r="B190" s="81" t="s">
        <v>261</v>
      </c>
      <c r="C190" s="4" t="s">
        <v>151</v>
      </c>
      <c r="D190" s="8">
        <v>2008</v>
      </c>
      <c r="E190" s="8" t="s">
        <v>104</v>
      </c>
      <c r="F190" s="4">
        <v>3</v>
      </c>
      <c r="G190" s="4">
        <v>3</v>
      </c>
      <c r="H190" s="55">
        <v>1327.8</v>
      </c>
      <c r="I190" s="55">
        <v>1296.5999999999999</v>
      </c>
      <c r="J190" s="55">
        <v>1296.5999999999999</v>
      </c>
      <c r="K190" s="195">
        <v>60</v>
      </c>
      <c r="L190" s="161" t="s">
        <v>0</v>
      </c>
      <c r="M190" s="24">
        <v>0</v>
      </c>
      <c r="N190" s="24">
        <v>0</v>
      </c>
      <c r="O190" s="24">
        <v>0</v>
      </c>
      <c r="P190" s="161" t="s">
        <v>0</v>
      </c>
      <c r="Q190" s="3">
        <v>2021</v>
      </c>
      <c r="R190" s="135" t="s">
        <v>416</v>
      </c>
      <c r="S190" s="57">
        <v>24</v>
      </c>
    </row>
    <row r="191" spans="1:19" s="36" customFormat="1" ht="32.25" customHeight="1">
      <c r="A191" s="4">
        <v>164</v>
      </c>
      <c r="B191" s="81" t="s">
        <v>262</v>
      </c>
      <c r="C191" s="4" t="s">
        <v>119</v>
      </c>
      <c r="D191" s="8">
        <v>2008</v>
      </c>
      <c r="E191" s="8" t="s">
        <v>104</v>
      </c>
      <c r="F191" s="4">
        <v>5</v>
      </c>
      <c r="G191" s="4">
        <v>4</v>
      </c>
      <c r="H191" s="55">
        <v>2841</v>
      </c>
      <c r="I191" s="55">
        <v>2563.8000000000002</v>
      </c>
      <c r="J191" s="55">
        <v>2563.8000000000002</v>
      </c>
      <c r="K191" s="195">
        <v>90</v>
      </c>
      <c r="L191" s="161" t="s">
        <v>0</v>
      </c>
      <c r="M191" s="24">
        <v>0</v>
      </c>
      <c r="N191" s="24">
        <v>0</v>
      </c>
      <c r="O191" s="24">
        <v>0</v>
      </c>
      <c r="P191" s="161" t="s">
        <v>0</v>
      </c>
      <c r="Q191" s="3">
        <v>2021</v>
      </c>
      <c r="R191" s="135" t="s">
        <v>417</v>
      </c>
      <c r="S191" s="57">
        <v>45</v>
      </c>
    </row>
    <row r="192" spans="1:19" s="36" customFormat="1" ht="32.25" customHeight="1">
      <c r="A192" s="4">
        <v>165</v>
      </c>
      <c r="B192" s="81" t="s">
        <v>263</v>
      </c>
      <c r="C192" s="4" t="s">
        <v>197</v>
      </c>
      <c r="D192" s="8">
        <v>2008</v>
      </c>
      <c r="E192" s="8" t="s">
        <v>104</v>
      </c>
      <c r="F192" s="4">
        <v>4</v>
      </c>
      <c r="G192" s="4">
        <v>3</v>
      </c>
      <c r="H192" s="55">
        <v>2172.6</v>
      </c>
      <c r="I192" s="55">
        <v>1989</v>
      </c>
      <c r="J192" s="55">
        <v>1989</v>
      </c>
      <c r="K192" s="195">
        <v>74</v>
      </c>
      <c r="L192" s="161" t="s">
        <v>0</v>
      </c>
      <c r="M192" s="24">
        <v>0</v>
      </c>
      <c r="N192" s="24">
        <v>0</v>
      </c>
      <c r="O192" s="24">
        <v>0</v>
      </c>
      <c r="P192" s="161" t="s">
        <v>0</v>
      </c>
      <c r="Q192" s="3">
        <v>2021</v>
      </c>
      <c r="R192" s="135" t="s">
        <v>411</v>
      </c>
      <c r="S192" s="57">
        <v>48</v>
      </c>
    </row>
    <row r="193" spans="1:19" s="36" customFormat="1" ht="32.25" customHeight="1">
      <c r="A193" s="4">
        <v>166</v>
      </c>
      <c r="B193" s="81" t="s">
        <v>264</v>
      </c>
      <c r="C193" s="4" t="s">
        <v>151</v>
      </c>
      <c r="D193" s="8">
        <v>2008</v>
      </c>
      <c r="E193" s="8" t="s">
        <v>120</v>
      </c>
      <c r="F193" s="4">
        <v>9</v>
      </c>
      <c r="G193" s="4">
        <v>2</v>
      </c>
      <c r="H193" s="55">
        <v>5222.8</v>
      </c>
      <c r="I193" s="55">
        <v>3835.7</v>
      </c>
      <c r="J193" s="55">
        <v>3835.7</v>
      </c>
      <c r="K193" s="195">
        <v>125</v>
      </c>
      <c r="L193" s="161" t="s">
        <v>0</v>
      </c>
      <c r="M193" s="24">
        <v>0</v>
      </c>
      <c r="N193" s="24">
        <v>0</v>
      </c>
      <c r="O193" s="24">
        <v>0</v>
      </c>
      <c r="P193" s="161" t="s">
        <v>0</v>
      </c>
      <c r="Q193" s="3">
        <v>2021</v>
      </c>
      <c r="R193" s="135" t="s">
        <v>419</v>
      </c>
      <c r="S193" s="57">
        <v>71</v>
      </c>
    </row>
    <row r="194" spans="1:19" s="36" customFormat="1" ht="32.25" customHeight="1">
      <c r="A194" s="4">
        <v>167</v>
      </c>
      <c r="B194" s="81" t="s">
        <v>265</v>
      </c>
      <c r="C194" s="4">
        <v>1965</v>
      </c>
      <c r="D194" s="8">
        <v>2008</v>
      </c>
      <c r="E194" s="8" t="s">
        <v>104</v>
      </c>
      <c r="F194" s="4">
        <v>4</v>
      </c>
      <c r="G194" s="4">
        <v>3</v>
      </c>
      <c r="H194" s="55">
        <v>2169.5</v>
      </c>
      <c r="I194" s="55">
        <v>2009.1</v>
      </c>
      <c r="J194" s="55">
        <v>2009.1</v>
      </c>
      <c r="K194" s="8">
        <v>87</v>
      </c>
      <c r="L194" s="161" t="s">
        <v>0</v>
      </c>
      <c r="M194" s="24">
        <v>0</v>
      </c>
      <c r="N194" s="24">
        <v>0</v>
      </c>
      <c r="O194" s="24">
        <v>0</v>
      </c>
      <c r="P194" s="161" t="s">
        <v>0</v>
      </c>
      <c r="Q194" s="3">
        <v>2021</v>
      </c>
      <c r="R194" s="135" t="s">
        <v>411</v>
      </c>
      <c r="S194" s="57">
        <v>48</v>
      </c>
    </row>
    <row r="195" spans="1:19" s="36" customFormat="1" ht="32.25" customHeight="1">
      <c r="A195" s="4">
        <v>168</v>
      </c>
      <c r="B195" s="81" t="s">
        <v>266</v>
      </c>
      <c r="C195" s="4" t="s">
        <v>197</v>
      </c>
      <c r="D195" s="8">
        <v>2008</v>
      </c>
      <c r="E195" s="8" t="s">
        <v>104</v>
      </c>
      <c r="F195" s="4">
        <v>4</v>
      </c>
      <c r="G195" s="4">
        <v>3</v>
      </c>
      <c r="H195" s="55">
        <v>2727.8</v>
      </c>
      <c r="I195" s="55">
        <v>2018.4</v>
      </c>
      <c r="J195" s="55">
        <v>2018.4</v>
      </c>
      <c r="K195" s="8">
        <v>201</v>
      </c>
      <c r="L195" s="161" t="s">
        <v>0</v>
      </c>
      <c r="M195" s="24">
        <v>0</v>
      </c>
      <c r="N195" s="24">
        <v>0</v>
      </c>
      <c r="O195" s="24">
        <v>0</v>
      </c>
      <c r="P195" s="161" t="s">
        <v>0</v>
      </c>
      <c r="Q195" s="3">
        <v>2021</v>
      </c>
      <c r="R195" s="135" t="s">
        <v>419</v>
      </c>
      <c r="S195" s="57">
        <v>48</v>
      </c>
    </row>
    <row r="196" spans="1:19" s="36" customFormat="1" ht="32.25" customHeight="1">
      <c r="A196" s="4">
        <v>169</v>
      </c>
      <c r="B196" s="81" t="s">
        <v>267</v>
      </c>
      <c r="C196" s="4" t="s">
        <v>111</v>
      </c>
      <c r="D196" s="8">
        <v>2008</v>
      </c>
      <c r="E196" s="8" t="s">
        <v>104</v>
      </c>
      <c r="F196" s="4">
        <v>5</v>
      </c>
      <c r="G196" s="4">
        <v>6</v>
      </c>
      <c r="H196" s="55">
        <v>5307.5</v>
      </c>
      <c r="I196" s="55">
        <v>4030</v>
      </c>
      <c r="J196" s="55">
        <v>4030</v>
      </c>
      <c r="K196" s="195">
        <v>91</v>
      </c>
      <c r="L196" s="161" t="s">
        <v>0</v>
      </c>
      <c r="M196" s="24">
        <v>0</v>
      </c>
      <c r="N196" s="24">
        <v>0</v>
      </c>
      <c r="O196" s="24">
        <v>0</v>
      </c>
      <c r="P196" s="161" t="s">
        <v>0</v>
      </c>
      <c r="Q196" s="3">
        <v>2021</v>
      </c>
      <c r="R196" s="135" t="s">
        <v>419</v>
      </c>
      <c r="S196" s="57">
        <v>70</v>
      </c>
    </row>
    <row r="197" spans="1:19" s="36" customFormat="1" ht="32.25" customHeight="1">
      <c r="A197" s="4">
        <v>170</v>
      </c>
      <c r="B197" s="81" t="s">
        <v>268</v>
      </c>
      <c r="C197" s="4" t="s">
        <v>113</v>
      </c>
      <c r="D197" s="8">
        <v>2008</v>
      </c>
      <c r="E197" s="8" t="s">
        <v>104</v>
      </c>
      <c r="F197" s="4">
        <v>5</v>
      </c>
      <c r="G197" s="4">
        <v>10</v>
      </c>
      <c r="H197" s="55">
        <v>7653.2</v>
      </c>
      <c r="I197" s="55">
        <v>6697</v>
      </c>
      <c r="J197" s="55">
        <v>6697</v>
      </c>
      <c r="K197" s="195">
        <v>179</v>
      </c>
      <c r="L197" s="161" t="s">
        <v>0</v>
      </c>
      <c r="M197" s="24">
        <v>0</v>
      </c>
      <c r="N197" s="24">
        <v>0</v>
      </c>
      <c r="O197" s="24">
        <v>0</v>
      </c>
      <c r="P197" s="161" t="s">
        <v>0</v>
      </c>
      <c r="Q197" s="3">
        <v>2021</v>
      </c>
      <c r="R197" s="135" t="s">
        <v>419</v>
      </c>
      <c r="S197" s="57">
        <v>110</v>
      </c>
    </row>
    <row r="198" spans="1:19" s="36" customFormat="1" ht="32.25" customHeight="1">
      <c r="A198" s="4">
        <v>171</v>
      </c>
      <c r="B198" s="81" t="s">
        <v>269</v>
      </c>
      <c r="C198" s="4" t="s">
        <v>119</v>
      </c>
      <c r="D198" s="8">
        <v>2008</v>
      </c>
      <c r="E198" s="8" t="s">
        <v>104</v>
      </c>
      <c r="F198" s="4">
        <v>5</v>
      </c>
      <c r="G198" s="4">
        <v>4</v>
      </c>
      <c r="H198" s="55">
        <v>3564.2</v>
      </c>
      <c r="I198" s="55">
        <v>2622.4</v>
      </c>
      <c r="J198" s="55">
        <v>2622.4</v>
      </c>
      <c r="K198" s="195">
        <v>162</v>
      </c>
      <c r="L198" s="161" t="s">
        <v>0</v>
      </c>
      <c r="M198" s="24">
        <v>0</v>
      </c>
      <c r="N198" s="24">
        <v>0</v>
      </c>
      <c r="O198" s="24">
        <v>0</v>
      </c>
      <c r="P198" s="161" t="s">
        <v>0</v>
      </c>
      <c r="Q198" s="3">
        <v>2021</v>
      </c>
      <c r="R198" s="135" t="s">
        <v>419</v>
      </c>
      <c r="S198" s="57">
        <v>45</v>
      </c>
    </row>
    <row r="199" spans="1:19" s="134" customFormat="1" ht="32.25" customHeight="1">
      <c r="A199" s="4">
        <v>172</v>
      </c>
      <c r="B199" s="132" t="s">
        <v>270</v>
      </c>
      <c r="C199" s="118" t="s">
        <v>197</v>
      </c>
      <c r="D199" s="117">
        <v>2008</v>
      </c>
      <c r="E199" s="117" t="s">
        <v>104</v>
      </c>
      <c r="F199" s="118">
        <v>4</v>
      </c>
      <c r="G199" s="118">
        <v>3</v>
      </c>
      <c r="H199" s="119">
        <v>2342</v>
      </c>
      <c r="I199" s="119">
        <v>2011.7</v>
      </c>
      <c r="J199" s="119">
        <v>2011.7</v>
      </c>
      <c r="K199" s="117">
        <v>67</v>
      </c>
      <c r="L199" s="120" t="s">
        <v>0</v>
      </c>
      <c r="M199" s="121">
        <v>0</v>
      </c>
      <c r="N199" s="121">
        <v>0</v>
      </c>
      <c r="O199" s="121">
        <v>0</v>
      </c>
      <c r="P199" s="120" t="s">
        <v>0</v>
      </c>
      <c r="Q199" s="122">
        <v>2021</v>
      </c>
      <c r="R199" s="135" t="s">
        <v>419</v>
      </c>
      <c r="S199" s="133">
        <v>48</v>
      </c>
    </row>
    <row r="200" spans="1:19" s="134" customFormat="1" ht="32.25" customHeight="1">
      <c r="A200" s="4">
        <v>173</v>
      </c>
      <c r="B200" s="139" t="s">
        <v>122</v>
      </c>
      <c r="C200" s="117">
        <v>1966</v>
      </c>
      <c r="D200" s="117">
        <v>2008</v>
      </c>
      <c r="E200" s="117" t="s">
        <v>104</v>
      </c>
      <c r="F200" s="118">
        <v>4</v>
      </c>
      <c r="G200" s="118">
        <v>4</v>
      </c>
      <c r="H200" s="119">
        <v>2555.6</v>
      </c>
      <c r="I200" s="119">
        <v>2555.6</v>
      </c>
      <c r="J200" s="119">
        <v>2555.6</v>
      </c>
      <c r="K200" s="117">
        <v>122</v>
      </c>
      <c r="L200" s="120" t="s">
        <v>0</v>
      </c>
      <c r="M200" s="121">
        <v>0</v>
      </c>
      <c r="N200" s="121">
        <v>0</v>
      </c>
      <c r="O200" s="121">
        <v>0</v>
      </c>
      <c r="P200" s="120" t="s">
        <v>0</v>
      </c>
      <c r="Q200" s="122">
        <v>2021</v>
      </c>
      <c r="R200" s="135" t="s">
        <v>445</v>
      </c>
      <c r="S200" s="133">
        <v>60</v>
      </c>
    </row>
    <row r="201" spans="1:19" s="134" customFormat="1" ht="32.25" customHeight="1">
      <c r="A201" s="4">
        <v>174</v>
      </c>
      <c r="B201" s="139" t="s">
        <v>421</v>
      </c>
      <c r="C201" s="123">
        <v>1982</v>
      </c>
      <c r="D201" s="117">
        <v>2008</v>
      </c>
      <c r="E201" s="117" t="s">
        <v>120</v>
      </c>
      <c r="F201" s="124">
        <v>9</v>
      </c>
      <c r="G201" s="124">
        <v>2</v>
      </c>
      <c r="H201" s="125">
        <v>7446.2</v>
      </c>
      <c r="I201" s="125">
        <v>3180.2</v>
      </c>
      <c r="J201" s="125">
        <v>3180.2</v>
      </c>
      <c r="K201" s="117">
        <v>129</v>
      </c>
      <c r="L201" s="120" t="s">
        <v>0</v>
      </c>
      <c r="M201" s="121">
        <v>0</v>
      </c>
      <c r="N201" s="121">
        <v>0</v>
      </c>
      <c r="O201" s="121">
        <v>0</v>
      </c>
      <c r="P201" s="120" t="s">
        <v>0</v>
      </c>
      <c r="Q201" s="122">
        <v>2021</v>
      </c>
      <c r="R201" s="135" t="s">
        <v>418</v>
      </c>
      <c r="S201" s="133">
        <v>84</v>
      </c>
    </row>
    <row r="202" spans="1:19" s="134" customFormat="1" ht="32.25" customHeight="1">
      <c r="A202" s="4">
        <v>175</v>
      </c>
      <c r="B202" s="140" t="s">
        <v>422</v>
      </c>
      <c r="C202" s="126">
        <v>1975</v>
      </c>
      <c r="D202" s="117">
        <v>2008</v>
      </c>
      <c r="E202" s="117" t="s">
        <v>120</v>
      </c>
      <c r="F202" s="126">
        <v>5</v>
      </c>
      <c r="G202" s="126">
        <v>6</v>
      </c>
      <c r="H202" s="127">
        <v>4605</v>
      </c>
      <c r="I202" s="127">
        <v>3563</v>
      </c>
      <c r="J202" s="127">
        <v>3563</v>
      </c>
      <c r="K202" s="117">
        <v>123</v>
      </c>
      <c r="L202" s="120" t="s">
        <v>0</v>
      </c>
      <c r="M202" s="121">
        <v>0</v>
      </c>
      <c r="N202" s="121">
        <v>0</v>
      </c>
      <c r="O202" s="121">
        <v>0</v>
      </c>
      <c r="P202" s="120" t="s">
        <v>0</v>
      </c>
      <c r="Q202" s="122">
        <v>2021</v>
      </c>
      <c r="R202" s="135" t="s">
        <v>418</v>
      </c>
      <c r="S202" s="133">
        <v>99</v>
      </c>
    </row>
    <row r="203" spans="1:19" s="134" customFormat="1" ht="32.25" customHeight="1">
      <c r="A203" s="4">
        <v>176</v>
      </c>
      <c r="B203" s="140" t="s">
        <v>423</v>
      </c>
      <c r="C203" s="126">
        <v>1975</v>
      </c>
      <c r="D203" s="117">
        <v>2008</v>
      </c>
      <c r="E203" s="117" t="s">
        <v>120</v>
      </c>
      <c r="F203" s="126">
        <v>5</v>
      </c>
      <c r="G203" s="126">
        <v>8</v>
      </c>
      <c r="H203" s="127">
        <v>6198.8</v>
      </c>
      <c r="I203" s="127">
        <v>3845</v>
      </c>
      <c r="J203" s="127">
        <v>3845</v>
      </c>
      <c r="K203" s="117">
        <v>132</v>
      </c>
      <c r="L203" s="120" t="s">
        <v>0</v>
      </c>
      <c r="M203" s="121">
        <v>0</v>
      </c>
      <c r="N203" s="121">
        <v>0</v>
      </c>
      <c r="O203" s="121">
        <v>0</v>
      </c>
      <c r="P203" s="120" t="s">
        <v>0</v>
      </c>
      <c r="Q203" s="122">
        <v>2021</v>
      </c>
      <c r="R203" s="135" t="s">
        <v>420</v>
      </c>
      <c r="S203" s="133">
        <v>119</v>
      </c>
    </row>
    <row r="204" spans="1:19" s="134" customFormat="1" ht="32.25" customHeight="1">
      <c r="A204" s="4">
        <v>177</v>
      </c>
      <c r="B204" s="139" t="s">
        <v>424</v>
      </c>
      <c r="C204" s="128">
        <v>1974</v>
      </c>
      <c r="D204" s="117">
        <v>2008</v>
      </c>
      <c r="E204" s="117" t="s">
        <v>120</v>
      </c>
      <c r="F204" s="128">
        <v>5</v>
      </c>
      <c r="G204" s="128">
        <v>8</v>
      </c>
      <c r="H204" s="129">
        <v>6420.5</v>
      </c>
      <c r="I204" s="129">
        <v>6089.5</v>
      </c>
      <c r="J204" s="129">
        <v>6089.5</v>
      </c>
      <c r="K204" s="117">
        <v>291</v>
      </c>
      <c r="L204" s="120" t="s">
        <v>0</v>
      </c>
      <c r="M204" s="121">
        <v>0</v>
      </c>
      <c r="N204" s="121">
        <v>0</v>
      </c>
      <c r="O204" s="121">
        <v>0</v>
      </c>
      <c r="P204" s="120" t="s">
        <v>0</v>
      </c>
      <c r="Q204" s="122">
        <v>2021</v>
      </c>
      <c r="R204" s="135" t="s">
        <v>418</v>
      </c>
      <c r="S204" s="133">
        <v>118</v>
      </c>
    </row>
    <row r="205" spans="1:19" s="134" customFormat="1" ht="32.25" customHeight="1">
      <c r="A205" s="4">
        <v>178</v>
      </c>
      <c r="B205" s="139" t="s">
        <v>425</v>
      </c>
      <c r="C205" s="128">
        <v>1974</v>
      </c>
      <c r="D205" s="117">
        <v>2008</v>
      </c>
      <c r="E205" s="117" t="s">
        <v>120</v>
      </c>
      <c r="F205" s="128">
        <v>5</v>
      </c>
      <c r="G205" s="128">
        <v>8</v>
      </c>
      <c r="H205" s="129">
        <v>6652.4</v>
      </c>
      <c r="I205" s="129">
        <v>6092.4</v>
      </c>
      <c r="J205" s="129">
        <v>6092.4</v>
      </c>
      <c r="K205" s="117">
        <v>223</v>
      </c>
      <c r="L205" s="120" t="s">
        <v>0</v>
      </c>
      <c r="M205" s="121">
        <v>0</v>
      </c>
      <c r="N205" s="121">
        <v>0</v>
      </c>
      <c r="O205" s="121">
        <v>0</v>
      </c>
      <c r="P205" s="120" t="s">
        <v>0</v>
      </c>
      <c r="Q205" s="122">
        <v>2021</v>
      </c>
      <c r="R205" s="135" t="s">
        <v>418</v>
      </c>
      <c r="S205" s="133">
        <v>119</v>
      </c>
    </row>
    <row r="206" spans="1:19" s="134" customFormat="1" ht="32.25" customHeight="1">
      <c r="A206" s="4">
        <v>179</v>
      </c>
      <c r="B206" s="139" t="s">
        <v>426</v>
      </c>
      <c r="C206" s="128">
        <v>1982</v>
      </c>
      <c r="D206" s="117">
        <v>2008</v>
      </c>
      <c r="E206" s="117" t="s">
        <v>120</v>
      </c>
      <c r="F206" s="128">
        <v>5</v>
      </c>
      <c r="G206" s="128">
        <v>4</v>
      </c>
      <c r="H206" s="129">
        <v>3832.3</v>
      </c>
      <c r="I206" s="129">
        <v>2910.8</v>
      </c>
      <c r="J206" s="129">
        <v>2910.8</v>
      </c>
      <c r="K206" s="117">
        <v>58</v>
      </c>
      <c r="L206" s="120" t="s">
        <v>0</v>
      </c>
      <c r="M206" s="121">
        <v>0</v>
      </c>
      <c r="N206" s="121">
        <v>0</v>
      </c>
      <c r="O206" s="121">
        <v>0</v>
      </c>
      <c r="P206" s="120" t="s">
        <v>0</v>
      </c>
      <c r="Q206" s="122">
        <v>2021</v>
      </c>
      <c r="R206" s="135" t="s">
        <v>418</v>
      </c>
      <c r="S206" s="133">
        <v>60</v>
      </c>
    </row>
    <row r="207" spans="1:19" s="134" customFormat="1" ht="32.25" customHeight="1">
      <c r="A207" s="4">
        <v>180</v>
      </c>
      <c r="B207" s="139" t="s">
        <v>427</v>
      </c>
      <c r="C207" s="128">
        <v>1980</v>
      </c>
      <c r="D207" s="117">
        <v>2008</v>
      </c>
      <c r="E207" s="117" t="s">
        <v>120</v>
      </c>
      <c r="F207" s="128">
        <v>9</v>
      </c>
      <c r="G207" s="128">
        <v>1</v>
      </c>
      <c r="H207" s="129">
        <v>2893.2</v>
      </c>
      <c r="I207" s="129">
        <v>1842.2</v>
      </c>
      <c r="J207" s="129">
        <v>1842.2</v>
      </c>
      <c r="K207" s="117">
        <v>72</v>
      </c>
      <c r="L207" s="120" t="s">
        <v>0</v>
      </c>
      <c r="M207" s="121">
        <v>0</v>
      </c>
      <c r="N207" s="121">
        <v>0</v>
      </c>
      <c r="O207" s="121">
        <v>0</v>
      </c>
      <c r="P207" s="120" t="s">
        <v>0</v>
      </c>
      <c r="Q207" s="122">
        <v>2021</v>
      </c>
      <c r="R207" s="135" t="s">
        <v>418</v>
      </c>
      <c r="S207" s="133">
        <v>35</v>
      </c>
    </row>
    <row r="208" spans="1:19" s="134" customFormat="1" ht="32.25" customHeight="1">
      <c r="A208" s="4">
        <v>181</v>
      </c>
      <c r="B208" s="139" t="s">
        <v>428</v>
      </c>
      <c r="C208" s="128">
        <v>1983</v>
      </c>
      <c r="D208" s="117">
        <v>2008</v>
      </c>
      <c r="E208" s="117" t="s">
        <v>104</v>
      </c>
      <c r="F208" s="128">
        <v>5</v>
      </c>
      <c r="G208" s="128">
        <v>6</v>
      </c>
      <c r="H208" s="129">
        <v>5611.1</v>
      </c>
      <c r="I208" s="129">
        <v>4425.7</v>
      </c>
      <c r="J208" s="129">
        <v>4425.7</v>
      </c>
      <c r="K208" s="117">
        <v>209</v>
      </c>
      <c r="L208" s="120" t="s">
        <v>0</v>
      </c>
      <c r="M208" s="121">
        <v>0</v>
      </c>
      <c r="N208" s="121">
        <v>0</v>
      </c>
      <c r="O208" s="121">
        <v>0</v>
      </c>
      <c r="P208" s="120" t="s">
        <v>0</v>
      </c>
      <c r="Q208" s="122">
        <v>2021</v>
      </c>
      <c r="R208" s="135" t="s">
        <v>418</v>
      </c>
      <c r="S208" s="133">
        <v>80</v>
      </c>
    </row>
    <row r="209" spans="1:19" s="134" customFormat="1" ht="32.25" customHeight="1">
      <c r="A209" s="4">
        <v>182</v>
      </c>
      <c r="B209" s="139" t="s">
        <v>165</v>
      </c>
      <c r="C209" s="128">
        <v>1978</v>
      </c>
      <c r="D209" s="117">
        <v>2008</v>
      </c>
      <c r="E209" s="117" t="s">
        <v>120</v>
      </c>
      <c r="F209" s="128">
        <v>9</v>
      </c>
      <c r="G209" s="128">
        <v>2</v>
      </c>
      <c r="H209" s="129">
        <v>5273.2</v>
      </c>
      <c r="I209" s="129">
        <v>4223.5</v>
      </c>
      <c r="J209" s="129">
        <v>4223.5</v>
      </c>
      <c r="K209" s="117">
        <v>201</v>
      </c>
      <c r="L209" s="120" t="s">
        <v>0</v>
      </c>
      <c r="M209" s="121">
        <v>0</v>
      </c>
      <c r="N209" s="121">
        <v>0</v>
      </c>
      <c r="O209" s="121">
        <v>0</v>
      </c>
      <c r="P209" s="120" t="s">
        <v>0</v>
      </c>
      <c r="Q209" s="122">
        <v>2021</v>
      </c>
      <c r="R209" s="135" t="s">
        <v>418</v>
      </c>
      <c r="S209" s="133">
        <v>71</v>
      </c>
    </row>
    <row r="210" spans="1:19" s="134" customFormat="1" ht="32.25" customHeight="1">
      <c r="A210" s="4">
        <v>183</v>
      </c>
      <c r="B210" s="140" t="s">
        <v>429</v>
      </c>
      <c r="C210" s="118">
        <v>2008</v>
      </c>
      <c r="D210" s="117">
        <v>2008</v>
      </c>
      <c r="E210" s="117" t="s">
        <v>104</v>
      </c>
      <c r="F210" s="117">
        <v>2</v>
      </c>
      <c r="G210" s="117">
        <v>1</v>
      </c>
      <c r="H210" s="117">
        <v>615.6</v>
      </c>
      <c r="I210" s="117">
        <v>342.8</v>
      </c>
      <c r="J210" s="117">
        <v>342.8</v>
      </c>
      <c r="K210" s="117">
        <v>19</v>
      </c>
      <c r="L210" s="120" t="s">
        <v>0</v>
      </c>
      <c r="M210" s="121">
        <v>0</v>
      </c>
      <c r="N210" s="121">
        <v>0</v>
      </c>
      <c r="O210" s="121">
        <v>0</v>
      </c>
      <c r="P210" s="120" t="s">
        <v>0</v>
      </c>
      <c r="Q210" s="122">
        <v>2021</v>
      </c>
      <c r="R210" s="135" t="s">
        <v>417</v>
      </c>
      <c r="S210" s="133">
        <v>8</v>
      </c>
    </row>
    <row r="211" spans="1:19" s="134" customFormat="1" ht="32.25" customHeight="1">
      <c r="A211" s="4">
        <v>184</v>
      </c>
      <c r="B211" s="140" t="s">
        <v>430</v>
      </c>
      <c r="C211" s="118">
        <v>2008</v>
      </c>
      <c r="D211" s="117">
        <v>2008</v>
      </c>
      <c r="E211" s="117" t="s">
        <v>104</v>
      </c>
      <c r="F211" s="117">
        <v>2</v>
      </c>
      <c r="G211" s="117">
        <v>1</v>
      </c>
      <c r="H211" s="117">
        <v>615.6</v>
      </c>
      <c r="I211" s="117">
        <v>342.8</v>
      </c>
      <c r="J211" s="117">
        <v>342.8</v>
      </c>
      <c r="K211" s="117">
        <v>21</v>
      </c>
      <c r="L211" s="120" t="s">
        <v>0</v>
      </c>
      <c r="M211" s="121">
        <v>0</v>
      </c>
      <c r="N211" s="121">
        <v>0</v>
      </c>
      <c r="O211" s="121">
        <v>0</v>
      </c>
      <c r="P211" s="120" t="s">
        <v>0</v>
      </c>
      <c r="Q211" s="122">
        <v>2021</v>
      </c>
      <c r="R211" s="135" t="s">
        <v>417</v>
      </c>
      <c r="S211" s="133">
        <v>8</v>
      </c>
    </row>
    <row r="212" spans="1:19" s="134" customFormat="1" ht="32.25" customHeight="1">
      <c r="A212" s="4">
        <v>185</v>
      </c>
      <c r="B212" s="140" t="s">
        <v>431</v>
      </c>
      <c r="C212" s="118">
        <v>2008</v>
      </c>
      <c r="D212" s="117">
        <v>2008</v>
      </c>
      <c r="E212" s="117" t="s">
        <v>104</v>
      </c>
      <c r="F212" s="117">
        <v>2</v>
      </c>
      <c r="G212" s="117">
        <v>1</v>
      </c>
      <c r="H212" s="117">
        <v>615.6</v>
      </c>
      <c r="I212" s="117">
        <v>342.8</v>
      </c>
      <c r="J212" s="117">
        <v>342.8</v>
      </c>
      <c r="K212" s="117">
        <v>18</v>
      </c>
      <c r="L212" s="120" t="s">
        <v>0</v>
      </c>
      <c r="M212" s="121">
        <v>0</v>
      </c>
      <c r="N212" s="121">
        <v>0</v>
      </c>
      <c r="O212" s="121">
        <v>0</v>
      </c>
      <c r="P212" s="120" t="s">
        <v>0</v>
      </c>
      <c r="Q212" s="122">
        <v>2021</v>
      </c>
      <c r="R212" s="135" t="s">
        <v>417</v>
      </c>
      <c r="S212" s="133">
        <v>8</v>
      </c>
    </row>
    <row r="213" spans="1:19" s="134" customFormat="1" ht="32.25" customHeight="1">
      <c r="A213" s="4">
        <v>186</v>
      </c>
      <c r="B213" s="140" t="s">
        <v>432</v>
      </c>
      <c r="C213" s="118">
        <v>2008</v>
      </c>
      <c r="D213" s="117">
        <v>2008</v>
      </c>
      <c r="E213" s="117" t="s">
        <v>104</v>
      </c>
      <c r="F213" s="117">
        <v>2</v>
      </c>
      <c r="G213" s="117">
        <v>1</v>
      </c>
      <c r="H213" s="117">
        <v>615.6</v>
      </c>
      <c r="I213" s="117">
        <v>342.8</v>
      </c>
      <c r="J213" s="117">
        <v>342.8</v>
      </c>
      <c r="K213" s="117">
        <v>27</v>
      </c>
      <c r="L213" s="120" t="s">
        <v>0</v>
      </c>
      <c r="M213" s="121">
        <v>0</v>
      </c>
      <c r="N213" s="121">
        <v>0</v>
      </c>
      <c r="O213" s="121">
        <v>0</v>
      </c>
      <c r="P213" s="120" t="s">
        <v>0</v>
      </c>
      <c r="Q213" s="122">
        <v>2021</v>
      </c>
      <c r="R213" s="135" t="s">
        <v>417</v>
      </c>
      <c r="S213" s="133">
        <v>8</v>
      </c>
    </row>
    <row r="214" spans="1:19" s="134" customFormat="1" ht="32.25" customHeight="1">
      <c r="A214" s="4">
        <v>187</v>
      </c>
      <c r="B214" s="140" t="s">
        <v>433</v>
      </c>
      <c r="C214" s="118">
        <v>2008</v>
      </c>
      <c r="D214" s="117">
        <v>2008</v>
      </c>
      <c r="E214" s="117" t="s">
        <v>104</v>
      </c>
      <c r="F214" s="117">
        <v>2</v>
      </c>
      <c r="G214" s="117">
        <v>1</v>
      </c>
      <c r="H214" s="117">
        <v>615.6</v>
      </c>
      <c r="I214" s="117">
        <v>342.8</v>
      </c>
      <c r="J214" s="117">
        <v>342.8</v>
      </c>
      <c r="K214" s="117">
        <v>18</v>
      </c>
      <c r="L214" s="120" t="s">
        <v>0</v>
      </c>
      <c r="M214" s="121">
        <v>0</v>
      </c>
      <c r="N214" s="121">
        <v>0</v>
      </c>
      <c r="O214" s="121">
        <v>0</v>
      </c>
      <c r="P214" s="120" t="s">
        <v>0</v>
      </c>
      <c r="Q214" s="122">
        <v>2021</v>
      </c>
      <c r="R214" s="135" t="s">
        <v>417</v>
      </c>
      <c r="S214" s="133">
        <v>8</v>
      </c>
    </row>
    <row r="215" spans="1:19" s="36" customFormat="1" ht="32.25" customHeight="1">
      <c r="A215" s="4">
        <v>188</v>
      </c>
      <c r="B215" s="132" t="s">
        <v>455</v>
      </c>
      <c r="C215" s="118">
        <v>1958</v>
      </c>
      <c r="D215" s="141">
        <v>2007</v>
      </c>
      <c r="E215" s="117" t="s">
        <v>104</v>
      </c>
      <c r="F215" s="120">
        <v>3</v>
      </c>
      <c r="G215" s="120">
        <v>2</v>
      </c>
      <c r="H215" s="153">
        <v>1480.3</v>
      </c>
      <c r="I215" s="153">
        <v>910.3</v>
      </c>
      <c r="J215" s="153">
        <v>910.3</v>
      </c>
      <c r="K215" s="154">
        <v>39</v>
      </c>
      <c r="L215" s="120" t="s">
        <v>0</v>
      </c>
      <c r="M215" s="121">
        <v>0</v>
      </c>
      <c r="N215" s="121">
        <v>0</v>
      </c>
      <c r="O215" s="121">
        <v>0</v>
      </c>
      <c r="P215" s="120" t="s">
        <v>0</v>
      </c>
      <c r="Q215" s="122">
        <v>2021</v>
      </c>
      <c r="R215" s="135" t="s">
        <v>447</v>
      </c>
      <c r="S215" s="152">
        <v>14</v>
      </c>
    </row>
    <row r="216" spans="1:19" s="134" customFormat="1" ht="32.25" customHeight="1">
      <c r="A216" s="4">
        <v>189</v>
      </c>
      <c r="B216" s="132" t="s">
        <v>446</v>
      </c>
      <c r="C216" s="118">
        <v>1974</v>
      </c>
      <c r="D216" s="141">
        <v>2007</v>
      </c>
      <c r="E216" s="117" t="s">
        <v>104</v>
      </c>
      <c r="F216" s="120">
        <v>2</v>
      </c>
      <c r="G216" s="120">
        <v>3</v>
      </c>
      <c r="H216" s="153">
        <v>778.8</v>
      </c>
      <c r="I216" s="153">
        <v>751.5</v>
      </c>
      <c r="J216" s="153">
        <v>751.5</v>
      </c>
      <c r="K216" s="154">
        <v>50</v>
      </c>
      <c r="L216" s="120" t="s">
        <v>0</v>
      </c>
      <c r="M216" s="121">
        <v>0</v>
      </c>
      <c r="N216" s="121">
        <v>0</v>
      </c>
      <c r="O216" s="121">
        <v>0</v>
      </c>
      <c r="P216" s="120" t="s">
        <v>0</v>
      </c>
      <c r="Q216" s="122">
        <v>2021</v>
      </c>
      <c r="R216" s="135" t="s">
        <v>447</v>
      </c>
      <c r="S216" s="143">
        <v>18</v>
      </c>
    </row>
    <row r="217" spans="1:19" s="134" customFormat="1" ht="32.25" customHeight="1">
      <c r="A217" s="4">
        <v>190</v>
      </c>
      <c r="B217" s="132" t="s">
        <v>448</v>
      </c>
      <c r="C217" s="118">
        <v>1955</v>
      </c>
      <c r="D217" s="141">
        <v>2007</v>
      </c>
      <c r="E217" s="117" t="s">
        <v>104</v>
      </c>
      <c r="F217" s="120">
        <v>2</v>
      </c>
      <c r="G217" s="120">
        <v>2</v>
      </c>
      <c r="H217" s="153">
        <v>881</v>
      </c>
      <c r="I217" s="153">
        <v>732.1</v>
      </c>
      <c r="J217" s="153">
        <v>732.1</v>
      </c>
      <c r="K217" s="154">
        <v>19</v>
      </c>
      <c r="L217" s="120" t="s">
        <v>0</v>
      </c>
      <c r="M217" s="121">
        <v>0</v>
      </c>
      <c r="N217" s="121">
        <v>0</v>
      </c>
      <c r="O217" s="121">
        <v>0</v>
      </c>
      <c r="P217" s="120" t="s">
        <v>0</v>
      </c>
      <c r="Q217" s="122">
        <v>2021</v>
      </c>
      <c r="R217" s="135" t="s">
        <v>447</v>
      </c>
      <c r="S217" s="143">
        <v>12</v>
      </c>
    </row>
    <row r="218" spans="1:19" s="134" customFormat="1" ht="32.25" customHeight="1">
      <c r="A218" s="4">
        <v>191</v>
      </c>
      <c r="B218" s="132" t="s">
        <v>449</v>
      </c>
      <c r="C218" s="118">
        <v>1961</v>
      </c>
      <c r="D218" s="141">
        <v>2007</v>
      </c>
      <c r="E218" s="117" t="s">
        <v>104</v>
      </c>
      <c r="F218" s="120">
        <v>3</v>
      </c>
      <c r="G218" s="120">
        <v>2</v>
      </c>
      <c r="H218" s="153">
        <v>1981</v>
      </c>
      <c r="I218" s="153">
        <v>1339.6</v>
      </c>
      <c r="J218" s="153">
        <v>1339.6</v>
      </c>
      <c r="K218" s="154">
        <v>58</v>
      </c>
      <c r="L218" s="120" t="s">
        <v>0</v>
      </c>
      <c r="M218" s="121">
        <v>0</v>
      </c>
      <c r="N218" s="121">
        <v>0</v>
      </c>
      <c r="O218" s="121">
        <v>0</v>
      </c>
      <c r="P218" s="120" t="s">
        <v>0</v>
      </c>
      <c r="Q218" s="122">
        <v>2021</v>
      </c>
      <c r="R218" s="135" t="s">
        <v>447</v>
      </c>
      <c r="S218" s="143">
        <v>24</v>
      </c>
    </row>
    <row r="219" spans="1:19" s="134" customFormat="1" ht="32.25" customHeight="1">
      <c r="A219" s="4">
        <v>192</v>
      </c>
      <c r="B219" s="132" t="s">
        <v>450</v>
      </c>
      <c r="C219" s="118">
        <v>1939</v>
      </c>
      <c r="D219" s="141">
        <v>2007</v>
      </c>
      <c r="E219" s="117" t="s">
        <v>104</v>
      </c>
      <c r="F219" s="120">
        <v>2</v>
      </c>
      <c r="G219" s="120">
        <v>2</v>
      </c>
      <c r="H219" s="153">
        <v>664.5</v>
      </c>
      <c r="I219" s="153">
        <v>647</v>
      </c>
      <c r="J219" s="153">
        <v>647</v>
      </c>
      <c r="K219" s="154">
        <v>18</v>
      </c>
      <c r="L219" s="120" t="s">
        <v>0</v>
      </c>
      <c r="M219" s="121">
        <v>0</v>
      </c>
      <c r="N219" s="121">
        <v>0</v>
      </c>
      <c r="O219" s="121">
        <v>0</v>
      </c>
      <c r="P219" s="120" t="s">
        <v>0</v>
      </c>
      <c r="Q219" s="122">
        <v>2021</v>
      </c>
      <c r="R219" s="135" t="s">
        <v>447</v>
      </c>
      <c r="S219" s="143">
        <v>11</v>
      </c>
    </row>
    <row r="220" spans="1:19" s="134" customFormat="1" ht="32.25" customHeight="1">
      <c r="A220" s="4">
        <v>193</v>
      </c>
      <c r="B220" s="139" t="s">
        <v>435</v>
      </c>
      <c r="C220" s="117">
        <v>1983</v>
      </c>
      <c r="D220" s="117">
        <v>2008</v>
      </c>
      <c r="E220" s="117" t="s">
        <v>104</v>
      </c>
      <c r="F220" s="117">
        <v>5</v>
      </c>
      <c r="G220" s="117">
        <v>10</v>
      </c>
      <c r="H220" s="130">
        <v>7126.4</v>
      </c>
      <c r="I220" s="130">
        <v>6281.2</v>
      </c>
      <c r="J220" s="130">
        <v>6281.2</v>
      </c>
      <c r="K220" s="117">
        <v>160</v>
      </c>
      <c r="L220" s="120" t="s">
        <v>0</v>
      </c>
      <c r="M220" s="121">
        <v>0</v>
      </c>
      <c r="N220" s="121">
        <v>0</v>
      </c>
      <c r="O220" s="121">
        <v>0</v>
      </c>
      <c r="P220" s="120" t="s">
        <v>0</v>
      </c>
      <c r="Q220" s="122">
        <v>2021</v>
      </c>
      <c r="R220" s="81" t="s">
        <v>419</v>
      </c>
      <c r="S220" s="133">
        <v>112</v>
      </c>
    </row>
    <row r="221" spans="1:19" s="134" customFormat="1" ht="32.25" customHeight="1">
      <c r="A221" s="4">
        <v>194</v>
      </c>
      <c r="B221" s="135" t="s">
        <v>436</v>
      </c>
      <c r="C221" s="117">
        <v>1950</v>
      </c>
      <c r="D221" s="117">
        <v>2008</v>
      </c>
      <c r="E221" s="117" t="s">
        <v>104</v>
      </c>
      <c r="F221" s="117">
        <v>2</v>
      </c>
      <c r="G221" s="117">
        <v>2</v>
      </c>
      <c r="H221" s="117">
        <v>1059.4000000000001</v>
      </c>
      <c r="I221" s="117">
        <v>650.79999999999995</v>
      </c>
      <c r="J221" s="117">
        <v>650.79999999999995</v>
      </c>
      <c r="K221" s="117">
        <v>25</v>
      </c>
      <c r="L221" s="120" t="s">
        <v>0</v>
      </c>
      <c r="M221" s="121">
        <v>0</v>
      </c>
      <c r="N221" s="121">
        <v>0</v>
      </c>
      <c r="O221" s="121">
        <v>0</v>
      </c>
      <c r="P221" s="120" t="s">
        <v>0</v>
      </c>
      <c r="Q221" s="122">
        <v>2021</v>
      </c>
      <c r="R221" s="135" t="s">
        <v>411</v>
      </c>
      <c r="S221" s="133">
        <v>16</v>
      </c>
    </row>
    <row r="222" spans="1:19" s="134" customFormat="1" ht="32.25" customHeight="1">
      <c r="A222" s="4">
        <v>195</v>
      </c>
      <c r="B222" s="135" t="s">
        <v>437</v>
      </c>
      <c r="C222" s="117">
        <v>1960</v>
      </c>
      <c r="D222" s="117">
        <v>2008</v>
      </c>
      <c r="E222" s="117" t="s">
        <v>104</v>
      </c>
      <c r="F222" s="117">
        <v>2</v>
      </c>
      <c r="G222" s="117">
        <v>1</v>
      </c>
      <c r="H222" s="117">
        <v>416.5</v>
      </c>
      <c r="I222" s="117">
        <v>365</v>
      </c>
      <c r="J222" s="117">
        <v>365</v>
      </c>
      <c r="K222" s="117">
        <v>16</v>
      </c>
      <c r="L222" s="120" t="s">
        <v>0</v>
      </c>
      <c r="M222" s="121">
        <v>0</v>
      </c>
      <c r="N222" s="121">
        <v>0</v>
      </c>
      <c r="O222" s="121">
        <v>0</v>
      </c>
      <c r="P222" s="120" t="s">
        <v>0</v>
      </c>
      <c r="Q222" s="122">
        <v>2021</v>
      </c>
      <c r="R222" s="135" t="s">
        <v>411</v>
      </c>
      <c r="S222" s="133">
        <v>8</v>
      </c>
    </row>
    <row r="223" spans="1:19" s="134" customFormat="1" ht="32.25" customHeight="1">
      <c r="A223" s="4">
        <v>196</v>
      </c>
      <c r="B223" s="135" t="s">
        <v>438</v>
      </c>
      <c r="C223" s="117">
        <v>1960</v>
      </c>
      <c r="D223" s="117">
        <v>2008</v>
      </c>
      <c r="E223" s="117" t="s">
        <v>104</v>
      </c>
      <c r="F223" s="117">
        <v>2</v>
      </c>
      <c r="G223" s="117">
        <v>1</v>
      </c>
      <c r="H223" s="117">
        <v>504.9</v>
      </c>
      <c r="I223" s="117">
        <v>377.2</v>
      </c>
      <c r="J223" s="117">
        <v>377.2</v>
      </c>
      <c r="K223" s="117">
        <v>17</v>
      </c>
      <c r="L223" s="120" t="s">
        <v>0</v>
      </c>
      <c r="M223" s="121">
        <v>0</v>
      </c>
      <c r="N223" s="121">
        <v>0</v>
      </c>
      <c r="O223" s="121">
        <v>0</v>
      </c>
      <c r="P223" s="120" t="s">
        <v>0</v>
      </c>
      <c r="Q223" s="122">
        <v>2021</v>
      </c>
      <c r="R223" s="135" t="s">
        <v>411</v>
      </c>
      <c r="S223" s="133">
        <v>8</v>
      </c>
    </row>
    <row r="224" spans="1:19" s="134" customFormat="1" ht="32.25" customHeight="1">
      <c r="A224" s="4">
        <v>197</v>
      </c>
      <c r="B224" s="135" t="s">
        <v>439</v>
      </c>
      <c r="C224" s="117">
        <v>1960</v>
      </c>
      <c r="D224" s="117">
        <v>2008</v>
      </c>
      <c r="E224" s="117" t="s">
        <v>104</v>
      </c>
      <c r="F224" s="117">
        <v>2</v>
      </c>
      <c r="G224" s="117">
        <v>1</v>
      </c>
      <c r="H224" s="117">
        <v>504.9</v>
      </c>
      <c r="I224" s="117">
        <v>377.2</v>
      </c>
      <c r="J224" s="117">
        <v>377.2</v>
      </c>
      <c r="K224" s="117">
        <v>17</v>
      </c>
      <c r="L224" s="120" t="s">
        <v>0</v>
      </c>
      <c r="M224" s="121">
        <v>0</v>
      </c>
      <c r="N224" s="121">
        <v>0</v>
      </c>
      <c r="O224" s="121">
        <v>0</v>
      </c>
      <c r="P224" s="120" t="s">
        <v>0</v>
      </c>
      <c r="Q224" s="122">
        <v>2021</v>
      </c>
      <c r="R224" s="135" t="s">
        <v>411</v>
      </c>
      <c r="S224" s="133">
        <v>8</v>
      </c>
    </row>
    <row r="225" spans="1:19" s="134" customFormat="1" ht="32.25" customHeight="1">
      <c r="A225" s="4">
        <v>198</v>
      </c>
      <c r="B225" s="135" t="s">
        <v>440</v>
      </c>
      <c r="C225" s="117">
        <v>1960</v>
      </c>
      <c r="D225" s="117">
        <v>2008</v>
      </c>
      <c r="E225" s="117" t="s">
        <v>104</v>
      </c>
      <c r="F225" s="117">
        <v>3</v>
      </c>
      <c r="G225" s="117">
        <v>1</v>
      </c>
      <c r="H225" s="117">
        <v>788.7</v>
      </c>
      <c r="I225" s="117">
        <v>558.6</v>
      </c>
      <c r="J225" s="117">
        <v>558.6</v>
      </c>
      <c r="K225" s="117">
        <v>19</v>
      </c>
      <c r="L225" s="120" t="s">
        <v>0</v>
      </c>
      <c r="M225" s="121">
        <v>0</v>
      </c>
      <c r="N225" s="121">
        <v>0</v>
      </c>
      <c r="O225" s="121">
        <v>0</v>
      </c>
      <c r="P225" s="120" t="s">
        <v>0</v>
      </c>
      <c r="Q225" s="122">
        <v>2021</v>
      </c>
      <c r="R225" s="135" t="s">
        <v>411</v>
      </c>
      <c r="S225" s="133">
        <v>12</v>
      </c>
    </row>
    <row r="226" spans="1:19" s="134" customFormat="1" ht="32.25" customHeight="1">
      <c r="A226" s="4">
        <v>199</v>
      </c>
      <c r="B226" s="135" t="s">
        <v>441</v>
      </c>
      <c r="C226" s="117">
        <v>1960</v>
      </c>
      <c r="D226" s="117">
        <v>2008</v>
      </c>
      <c r="E226" s="117" t="s">
        <v>104</v>
      </c>
      <c r="F226" s="117">
        <v>3</v>
      </c>
      <c r="G226" s="117">
        <v>1</v>
      </c>
      <c r="H226" s="117">
        <v>504.9</v>
      </c>
      <c r="I226" s="117">
        <v>377.2</v>
      </c>
      <c r="J226" s="117">
        <v>377.2</v>
      </c>
      <c r="K226" s="117">
        <v>20</v>
      </c>
      <c r="L226" s="120" t="s">
        <v>0</v>
      </c>
      <c r="M226" s="121">
        <v>0</v>
      </c>
      <c r="N226" s="121">
        <v>0</v>
      </c>
      <c r="O226" s="121">
        <v>0</v>
      </c>
      <c r="P226" s="120" t="s">
        <v>0</v>
      </c>
      <c r="Q226" s="122">
        <v>2021</v>
      </c>
      <c r="R226" s="135" t="s">
        <v>411</v>
      </c>
      <c r="S226" s="133">
        <v>12</v>
      </c>
    </row>
    <row r="227" spans="1:19" s="134" customFormat="1" ht="32.25" customHeight="1">
      <c r="A227" s="4">
        <v>200</v>
      </c>
      <c r="B227" s="135" t="s">
        <v>442</v>
      </c>
      <c r="C227" s="117">
        <v>1960</v>
      </c>
      <c r="D227" s="117">
        <v>2008</v>
      </c>
      <c r="E227" s="117" t="s">
        <v>104</v>
      </c>
      <c r="F227" s="117">
        <v>2</v>
      </c>
      <c r="G227" s="117">
        <v>2</v>
      </c>
      <c r="H227" s="117">
        <v>399.6</v>
      </c>
      <c r="I227" s="117">
        <v>256.39999999999998</v>
      </c>
      <c r="J227" s="117">
        <v>256.39999999999998</v>
      </c>
      <c r="K227" s="117">
        <v>16</v>
      </c>
      <c r="L227" s="120" t="s">
        <v>0</v>
      </c>
      <c r="M227" s="121">
        <v>0</v>
      </c>
      <c r="N227" s="121">
        <v>0</v>
      </c>
      <c r="O227" s="121">
        <v>0</v>
      </c>
      <c r="P227" s="120" t="s">
        <v>0</v>
      </c>
      <c r="Q227" s="122">
        <v>2021</v>
      </c>
      <c r="R227" s="135" t="s">
        <v>411</v>
      </c>
      <c r="S227" s="133">
        <v>8</v>
      </c>
    </row>
    <row r="228" spans="1:19" s="134" customFormat="1" ht="32.25" customHeight="1">
      <c r="A228" s="4">
        <v>201</v>
      </c>
      <c r="B228" s="135" t="s">
        <v>443</v>
      </c>
      <c r="C228" s="117">
        <v>1953</v>
      </c>
      <c r="D228" s="117">
        <v>2008</v>
      </c>
      <c r="E228" s="117" t="s">
        <v>104</v>
      </c>
      <c r="F228" s="117">
        <v>2</v>
      </c>
      <c r="G228" s="117">
        <v>2</v>
      </c>
      <c r="H228" s="117">
        <v>563.9</v>
      </c>
      <c r="I228" s="117">
        <v>387</v>
      </c>
      <c r="J228" s="117">
        <v>387</v>
      </c>
      <c r="K228" s="117">
        <v>15</v>
      </c>
      <c r="L228" s="120" t="s">
        <v>0</v>
      </c>
      <c r="M228" s="121">
        <v>0</v>
      </c>
      <c r="N228" s="121">
        <v>0</v>
      </c>
      <c r="O228" s="121">
        <v>0</v>
      </c>
      <c r="P228" s="120" t="s">
        <v>0</v>
      </c>
      <c r="Q228" s="122">
        <v>2021</v>
      </c>
      <c r="R228" s="135" t="s">
        <v>411</v>
      </c>
      <c r="S228" s="133">
        <v>8</v>
      </c>
    </row>
    <row r="229" spans="1:19" s="134" customFormat="1" ht="32.25" customHeight="1">
      <c r="A229" s="4">
        <v>202</v>
      </c>
      <c r="B229" s="135" t="s">
        <v>444</v>
      </c>
      <c r="C229" s="117">
        <v>1952</v>
      </c>
      <c r="D229" s="117">
        <v>2008</v>
      </c>
      <c r="E229" s="117" t="s">
        <v>104</v>
      </c>
      <c r="F229" s="117">
        <v>2</v>
      </c>
      <c r="G229" s="117">
        <v>2</v>
      </c>
      <c r="H229" s="117">
        <v>431.9</v>
      </c>
      <c r="I229" s="117">
        <v>373</v>
      </c>
      <c r="J229" s="117">
        <v>373</v>
      </c>
      <c r="K229" s="117">
        <v>18</v>
      </c>
      <c r="L229" s="120" t="s">
        <v>0</v>
      </c>
      <c r="M229" s="121">
        <v>0</v>
      </c>
      <c r="N229" s="121">
        <v>0</v>
      </c>
      <c r="O229" s="121">
        <v>0</v>
      </c>
      <c r="P229" s="120" t="s">
        <v>0</v>
      </c>
      <c r="Q229" s="122">
        <v>2021</v>
      </c>
      <c r="R229" s="135" t="s">
        <v>411</v>
      </c>
      <c r="S229" s="133">
        <v>8</v>
      </c>
    </row>
    <row r="230" spans="1:19" s="134" customFormat="1" ht="32.25" customHeight="1">
      <c r="A230" s="4">
        <v>203</v>
      </c>
      <c r="B230" s="165" t="s">
        <v>456</v>
      </c>
      <c r="C230" s="117">
        <v>1973</v>
      </c>
      <c r="D230" s="117">
        <v>2008</v>
      </c>
      <c r="E230" s="117" t="s">
        <v>120</v>
      </c>
      <c r="F230" s="117">
        <v>5</v>
      </c>
      <c r="G230" s="117">
        <v>6</v>
      </c>
      <c r="H230" s="231">
        <v>7336.1</v>
      </c>
      <c r="I230" s="154">
        <v>6236.1</v>
      </c>
      <c r="J230" s="154">
        <v>6236.1</v>
      </c>
      <c r="K230" s="117">
        <v>246</v>
      </c>
      <c r="L230" s="120" t="s">
        <v>0</v>
      </c>
      <c r="M230" s="121">
        <v>0</v>
      </c>
      <c r="N230" s="121">
        <v>0</v>
      </c>
      <c r="O230" s="121">
        <v>0</v>
      </c>
      <c r="P230" s="120" t="s">
        <v>0</v>
      </c>
      <c r="Q230" s="122">
        <v>2021</v>
      </c>
      <c r="R230" s="135" t="s">
        <v>447</v>
      </c>
      <c r="S230" s="133"/>
    </row>
    <row r="231" spans="1:19" s="134" customFormat="1" ht="32.25" customHeight="1">
      <c r="A231" s="4">
        <v>204</v>
      </c>
      <c r="B231" s="166" t="s">
        <v>457</v>
      </c>
      <c r="C231" s="117">
        <v>1970</v>
      </c>
      <c r="D231" s="117">
        <v>2008</v>
      </c>
      <c r="E231" s="117" t="s">
        <v>120</v>
      </c>
      <c r="F231" s="117">
        <v>5</v>
      </c>
      <c r="G231" s="117">
        <v>6</v>
      </c>
      <c r="H231" s="231">
        <v>6999.7</v>
      </c>
      <c r="I231" s="154">
        <v>5799.7</v>
      </c>
      <c r="J231" s="154">
        <v>5799.7</v>
      </c>
      <c r="K231" s="117">
        <v>241</v>
      </c>
      <c r="L231" s="120" t="s">
        <v>0</v>
      </c>
      <c r="M231" s="121">
        <v>0</v>
      </c>
      <c r="N231" s="121">
        <v>0</v>
      </c>
      <c r="O231" s="121">
        <v>0</v>
      </c>
      <c r="P231" s="120" t="s">
        <v>0</v>
      </c>
      <c r="Q231" s="122">
        <v>2021</v>
      </c>
      <c r="R231" s="135" t="s">
        <v>447</v>
      </c>
      <c r="S231" s="133"/>
    </row>
    <row r="232" spans="1:19" s="134" customFormat="1" ht="32.25" customHeight="1">
      <c r="A232" s="4">
        <v>205</v>
      </c>
      <c r="B232" s="170" t="s">
        <v>458</v>
      </c>
      <c r="C232" s="117">
        <v>1953</v>
      </c>
      <c r="D232" s="117">
        <v>2008</v>
      </c>
      <c r="E232" s="117" t="s">
        <v>104</v>
      </c>
      <c r="F232" s="117">
        <v>2</v>
      </c>
      <c r="G232" s="117">
        <v>3</v>
      </c>
      <c r="H232" s="55">
        <v>691.6</v>
      </c>
      <c r="I232" s="55">
        <v>404.2</v>
      </c>
      <c r="J232" s="55">
        <v>404.2</v>
      </c>
      <c r="K232" s="117">
        <v>28</v>
      </c>
      <c r="L232" s="120" t="s">
        <v>0</v>
      </c>
      <c r="M232" s="121">
        <v>0</v>
      </c>
      <c r="N232" s="121">
        <v>0</v>
      </c>
      <c r="O232" s="121">
        <v>0</v>
      </c>
      <c r="P232" s="120" t="s">
        <v>0</v>
      </c>
      <c r="Q232" s="122">
        <v>2022</v>
      </c>
      <c r="R232" s="135" t="s">
        <v>447</v>
      </c>
      <c r="S232" s="133"/>
    </row>
    <row r="233" spans="1:19" s="134" customFormat="1" ht="32.25" customHeight="1">
      <c r="A233" s="4">
        <v>206</v>
      </c>
      <c r="B233" s="170" t="s">
        <v>274</v>
      </c>
      <c r="C233" s="145" t="s">
        <v>142</v>
      </c>
      <c r="D233" s="117">
        <v>2008</v>
      </c>
      <c r="E233" s="122" t="s">
        <v>104</v>
      </c>
      <c r="F233" s="118">
        <v>5</v>
      </c>
      <c r="G233" s="118">
        <v>3</v>
      </c>
      <c r="H233" s="119">
        <v>2753.2</v>
      </c>
      <c r="I233" s="119">
        <v>1884.9</v>
      </c>
      <c r="J233" s="119">
        <v>1884.9</v>
      </c>
      <c r="K233" s="118">
        <v>123</v>
      </c>
      <c r="L233" s="120" t="s">
        <v>0</v>
      </c>
      <c r="M233" s="121">
        <v>0</v>
      </c>
      <c r="N233" s="121">
        <v>0</v>
      </c>
      <c r="O233" s="121">
        <v>0</v>
      </c>
      <c r="P233" s="120" t="s">
        <v>0</v>
      </c>
      <c r="Q233" s="122">
        <v>2022</v>
      </c>
      <c r="R233" s="137" t="s">
        <v>373</v>
      </c>
      <c r="S233" s="133">
        <v>48</v>
      </c>
    </row>
    <row r="234" spans="1:19" s="134" customFormat="1" ht="32.25" customHeight="1">
      <c r="A234" s="4">
        <v>207</v>
      </c>
      <c r="B234" s="170" t="s">
        <v>275</v>
      </c>
      <c r="C234" s="145" t="s">
        <v>149</v>
      </c>
      <c r="D234" s="117">
        <v>2008</v>
      </c>
      <c r="E234" s="141" t="s">
        <v>104</v>
      </c>
      <c r="F234" s="118">
        <v>5</v>
      </c>
      <c r="G234" s="118">
        <v>2</v>
      </c>
      <c r="H234" s="119">
        <v>2240.5</v>
      </c>
      <c r="I234" s="119">
        <v>1708.2</v>
      </c>
      <c r="J234" s="119">
        <v>1708.2</v>
      </c>
      <c r="K234" s="118">
        <v>63</v>
      </c>
      <c r="L234" s="120" t="s">
        <v>0</v>
      </c>
      <c r="M234" s="121">
        <v>0</v>
      </c>
      <c r="N234" s="121">
        <v>0</v>
      </c>
      <c r="O234" s="121">
        <v>0</v>
      </c>
      <c r="P234" s="120" t="s">
        <v>0</v>
      </c>
      <c r="Q234" s="122">
        <v>2022</v>
      </c>
      <c r="R234" s="137" t="s">
        <v>373</v>
      </c>
      <c r="S234" s="133">
        <v>30</v>
      </c>
    </row>
    <row r="235" spans="1:19" s="134" customFormat="1" ht="32.25" customHeight="1">
      <c r="A235" s="4">
        <v>208</v>
      </c>
      <c r="B235" s="170" t="s">
        <v>277</v>
      </c>
      <c r="C235" s="145" t="s">
        <v>163</v>
      </c>
      <c r="D235" s="117">
        <v>2008</v>
      </c>
      <c r="E235" s="146" t="s">
        <v>120</v>
      </c>
      <c r="F235" s="118">
        <v>9</v>
      </c>
      <c r="G235" s="118">
        <v>2</v>
      </c>
      <c r="H235" s="119">
        <v>5533</v>
      </c>
      <c r="I235" s="119">
        <v>4076</v>
      </c>
      <c r="J235" s="119">
        <v>4076</v>
      </c>
      <c r="K235" s="118">
        <v>196</v>
      </c>
      <c r="L235" s="120" t="s">
        <v>0</v>
      </c>
      <c r="M235" s="121">
        <v>0</v>
      </c>
      <c r="N235" s="121">
        <v>0</v>
      </c>
      <c r="O235" s="121">
        <v>0</v>
      </c>
      <c r="P235" s="120" t="s">
        <v>0</v>
      </c>
      <c r="Q235" s="122">
        <v>2022</v>
      </c>
      <c r="R235" s="137" t="s">
        <v>373</v>
      </c>
      <c r="S235" s="133">
        <v>70</v>
      </c>
    </row>
    <row r="236" spans="1:19" s="134" customFormat="1" ht="32.25" customHeight="1">
      <c r="A236" s="4">
        <v>209</v>
      </c>
      <c r="B236" s="170" t="s">
        <v>278</v>
      </c>
      <c r="C236" s="145" t="s">
        <v>151</v>
      </c>
      <c r="D236" s="117">
        <v>2008</v>
      </c>
      <c r="E236" s="146" t="s">
        <v>104</v>
      </c>
      <c r="F236" s="118">
        <v>5</v>
      </c>
      <c r="G236" s="118">
        <v>4</v>
      </c>
      <c r="H236" s="119">
        <v>5172.1000000000004</v>
      </c>
      <c r="I236" s="119">
        <v>3110</v>
      </c>
      <c r="J236" s="119">
        <v>3110</v>
      </c>
      <c r="K236" s="118">
        <v>169</v>
      </c>
      <c r="L236" s="120" t="s">
        <v>0</v>
      </c>
      <c r="M236" s="121">
        <v>0</v>
      </c>
      <c r="N236" s="121">
        <v>0</v>
      </c>
      <c r="O236" s="121">
        <v>0</v>
      </c>
      <c r="P236" s="120" t="s">
        <v>0</v>
      </c>
      <c r="Q236" s="122">
        <v>2022</v>
      </c>
      <c r="R236" s="137" t="s">
        <v>373</v>
      </c>
      <c r="S236" s="133">
        <v>80</v>
      </c>
    </row>
    <row r="237" spans="1:19" s="134" customFormat="1" ht="32.25" customHeight="1">
      <c r="A237" s="4">
        <v>210</v>
      </c>
      <c r="B237" s="170" t="s">
        <v>279</v>
      </c>
      <c r="C237" s="145" t="s">
        <v>280</v>
      </c>
      <c r="D237" s="117">
        <v>2008</v>
      </c>
      <c r="E237" s="122" t="s">
        <v>104</v>
      </c>
      <c r="F237" s="118">
        <v>2</v>
      </c>
      <c r="G237" s="118">
        <v>2</v>
      </c>
      <c r="H237" s="119">
        <v>694.8</v>
      </c>
      <c r="I237" s="119">
        <v>632.4</v>
      </c>
      <c r="J237" s="119">
        <v>632.4</v>
      </c>
      <c r="K237" s="118">
        <v>21</v>
      </c>
      <c r="L237" s="120" t="s">
        <v>0</v>
      </c>
      <c r="M237" s="121">
        <v>0</v>
      </c>
      <c r="N237" s="121">
        <v>0</v>
      </c>
      <c r="O237" s="121">
        <v>0</v>
      </c>
      <c r="P237" s="120" t="s">
        <v>0</v>
      </c>
      <c r="Q237" s="122">
        <v>2022</v>
      </c>
      <c r="R237" s="137" t="s">
        <v>373</v>
      </c>
      <c r="S237" s="133">
        <v>12</v>
      </c>
    </row>
    <row r="238" spans="1:19" s="134" customFormat="1" ht="32.25" customHeight="1">
      <c r="A238" s="4">
        <v>211</v>
      </c>
      <c r="B238" s="170" t="s">
        <v>281</v>
      </c>
      <c r="C238" s="145" t="s">
        <v>282</v>
      </c>
      <c r="D238" s="117">
        <v>2008</v>
      </c>
      <c r="E238" s="141" t="s">
        <v>104</v>
      </c>
      <c r="F238" s="208" t="s">
        <v>283</v>
      </c>
      <c r="G238" s="209">
        <v>6</v>
      </c>
      <c r="H238" s="210">
        <v>5944.9</v>
      </c>
      <c r="I238" s="210">
        <v>2122.1</v>
      </c>
      <c r="J238" s="210">
        <v>2122.1</v>
      </c>
      <c r="K238" s="211">
        <v>60</v>
      </c>
      <c r="L238" s="120" t="s">
        <v>0</v>
      </c>
      <c r="M238" s="121">
        <v>0</v>
      </c>
      <c r="N238" s="121">
        <v>0</v>
      </c>
      <c r="O238" s="121">
        <v>0</v>
      </c>
      <c r="P238" s="120" t="s">
        <v>0</v>
      </c>
      <c r="Q238" s="122">
        <v>2022</v>
      </c>
      <c r="R238" s="137" t="s">
        <v>417</v>
      </c>
      <c r="S238" s="147">
        <v>60</v>
      </c>
    </row>
    <row r="239" spans="1:19" s="134" customFormat="1" ht="32.25" customHeight="1">
      <c r="A239" s="4">
        <v>212</v>
      </c>
      <c r="B239" s="170" t="s">
        <v>284</v>
      </c>
      <c r="C239" s="145" t="s">
        <v>115</v>
      </c>
      <c r="D239" s="117">
        <v>2008</v>
      </c>
      <c r="E239" s="141" t="s">
        <v>104</v>
      </c>
      <c r="F239" s="118">
        <v>4</v>
      </c>
      <c r="G239" s="118">
        <v>2</v>
      </c>
      <c r="H239" s="119">
        <v>2056.6</v>
      </c>
      <c r="I239" s="119">
        <v>1473.6</v>
      </c>
      <c r="J239" s="119">
        <v>1473.6</v>
      </c>
      <c r="K239" s="118">
        <v>83</v>
      </c>
      <c r="L239" s="120" t="s">
        <v>0</v>
      </c>
      <c r="M239" s="121">
        <v>0</v>
      </c>
      <c r="N239" s="121">
        <v>0</v>
      </c>
      <c r="O239" s="121">
        <v>0</v>
      </c>
      <c r="P239" s="120" t="s">
        <v>0</v>
      </c>
      <c r="Q239" s="122">
        <v>2022</v>
      </c>
      <c r="R239" s="137" t="s">
        <v>417</v>
      </c>
      <c r="S239" s="133">
        <v>32</v>
      </c>
    </row>
    <row r="240" spans="1:19" s="134" customFormat="1" ht="32.25" customHeight="1">
      <c r="A240" s="4">
        <v>213</v>
      </c>
      <c r="B240" s="170" t="s">
        <v>286</v>
      </c>
      <c r="C240" s="145" t="s">
        <v>127</v>
      </c>
      <c r="D240" s="117">
        <v>2008</v>
      </c>
      <c r="E240" s="122" t="s">
        <v>120</v>
      </c>
      <c r="F240" s="118">
        <v>5</v>
      </c>
      <c r="G240" s="118">
        <v>3</v>
      </c>
      <c r="H240" s="119">
        <v>2819.8</v>
      </c>
      <c r="I240" s="119">
        <v>2344</v>
      </c>
      <c r="J240" s="119">
        <v>2344</v>
      </c>
      <c r="K240" s="118">
        <v>149</v>
      </c>
      <c r="L240" s="120" t="s">
        <v>0</v>
      </c>
      <c r="M240" s="121">
        <v>0</v>
      </c>
      <c r="N240" s="121">
        <v>0</v>
      </c>
      <c r="O240" s="121">
        <v>0</v>
      </c>
      <c r="P240" s="120" t="s">
        <v>0</v>
      </c>
      <c r="Q240" s="122">
        <v>2022</v>
      </c>
      <c r="R240" s="137" t="s">
        <v>373</v>
      </c>
      <c r="S240" s="133">
        <v>55</v>
      </c>
    </row>
    <row r="241" spans="1:19" s="134" customFormat="1" ht="32.25" customHeight="1">
      <c r="A241" s="4">
        <v>214</v>
      </c>
      <c r="B241" s="170" t="s">
        <v>287</v>
      </c>
      <c r="C241" s="145" t="s">
        <v>288</v>
      </c>
      <c r="D241" s="117">
        <v>2008</v>
      </c>
      <c r="E241" s="122" t="s">
        <v>104</v>
      </c>
      <c r="F241" s="118">
        <v>5</v>
      </c>
      <c r="G241" s="118">
        <v>6</v>
      </c>
      <c r="H241" s="119">
        <v>6213.4</v>
      </c>
      <c r="I241" s="212">
        <v>4476.3</v>
      </c>
      <c r="J241" s="212">
        <v>4476.3</v>
      </c>
      <c r="K241" s="118">
        <v>254</v>
      </c>
      <c r="L241" s="120" t="s">
        <v>0</v>
      </c>
      <c r="M241" s="121">
        <v>0</v>
      </c>
      <c r="N241" s="121">
        <v>0</v>
      </c>
      <c r="O241" s="121">
        <v>0</v>
      </c>
      <c r="P241" s="120" t="s">
        <v>0</v>
      </c>
      <c r="Q241" s="122">
        <v>2022</v>
      </c>
      <c r="R241" s="137" t="s">
        <v>373</v>
      </c>
      <c r="S241" s="133">
        <v>110</v>
      </c>
    </row>
    <row r="242" spans="1:19" s="134" customFormat="1" ht="32.25" customHeight="1">
      <c r="A242" s="4">
        <v>215</v>
      </c>
      <c r="B242" s="170" t="s">
        <v>289</v>
      </c>
      <c r="C242" s="145" t="s">
        <v>290</v>
      </c>
      <c r="D242" s="117">
        <v>2008</v>
      </c>
      <c r="E242" s="141" t="s">
        <v>104</v>
      </c>
      <c r="F242" s="118">
        <v>4</v>
      </c>
      <c r="G242" s="118">
        <v>3</v>
      </c>
      <c r="H242" s="119">
        <v>2812.7</v>
      </c>
      <c r="I242" s="119">
        <v>2012.8</v>
      </c>
      <c r="J242" s="119">
        <v>2012.8</v>
      </c>
      <c r="K242" s="118">
        <v>105</v>
      </c>
      <c r="L242" s="120" t="s">
        <v>0</v>
      </c>
      <c r="M242" s="121">
        <v>0</v>
      </c>
      <c r="N242" s="121">
        <v>0</v>
      </c>
      <c r="O242" s="121">
        <v>0</v>
      </c>
      <c r="P242" s="120" t="s">
        <v>0</v>
      </c>
      <c r="Q242" s="122">
        <v>2022</v>
      </c>
      <c r="R242" s="137" t="s">
        <v>373</v>
      </c>
      <c r="S242" s="133">
        <v>48</v>
      </c>
    </row>
    <row r="243" spans="1:19" s="134" customFormat="1" ht="32.25" customHeight="1">
      <c r="A243" s="4">
        <v>216</v>
      </c>
      <c r="B243" s="170" t="s">
        <v>295</v>
      </c>
      <c r="C243" s="145" t="s">
        <v>296</v>
      </c>
      <c r="D243" s="117">
        <v>2008</v>
      </c>
      <c r="E243" s="141" t="s">
        <v>104</v>
      </c>
      <c r="F243" s="118">
        <v>2</v>
      </c>
      <c r="G243" s="118">
        <v>2</v>
      </c>
      <c r="H243" s="119">
        <v>813</v>
      </c>
      <c r="I243" s="119">
        <v>676.4</v>
      </c>
      <c r="J243" s="119">
        <v>676.4</v>
      </c>
      <c r="K243" s="118">
        <v>41</v>
      </c>
      <c r="L243" s="120" t="s">
        <v>0</v>
      </c>
      <c r="M243" s="121">
        <v>0</v>
      </c>
      <c r="N243" s="121">
        <v>0</v>
      </c>
      <c r="O243" s="121">
        <v>0</v>
      </c>
      <c r="P243" s="120" t="s">
        <v>0</v>
      </c>
      <c r="Q243" s="118">
        <v>2022</v>
      </c>
      <c r="R243" s="137" t="s">
        <v>417</v>
      </c>
      <c r="S243" s="133">
        <v>12</v>
      </c>
    </row>
    <row r="244" spans="1:19" s="134" customFormat="1" ht="32.25" customHeight="1">
      <c r="A244" s="4">
        <v>217</v>
      </c>
      <c r="B244" s="170" t="s">
        <v>297</v>
      </c>
      <c r="C244" s="145" t="s">
        <v>298</v>
      </c>
      <c r="D244" s="117">
        <v>2008</v>
      </c>
      <c r="E244" s="141" t="s">
        <v>104</v>
      </c>
      <c r="F244" s="118">
        <v>2</v>
      </c>
      <c r="G244" s="118">
        <v>2</v>
      </c>
      <c r="H244" s="119">
        <v>1138</v>
      </c>
      <c r="I244" s="119">
        <v>685.1</v>
      </c>
      <c r="J244" s="119">
        <v>685.1</v>
      </c>
      <c r="K244" s="118">
        <v>26</v>
      </c>
      <c r="L244" s="120" t="s">
        <v>0</v>
      </c>
      <c r="M244" s="121">
        <v>0</v>
      </c>
      <c r="N244" s="121">
        <v>0</v>
      </c>
      <c r="O244" s="121">
        <v>0</v>
      </c>
      <c r="P244" s="120" t="s">
        <v>0</v>
      </c>
      <c r="Q244" s="118">
        <v>2022</v>
      </c>
      <c r="R244" s="137" t="s">
        <v>487</v>
      </c>
      <c r="S244" s="133">
        <v>12</v>
      </c>
    </row>
    <row r="245" spans="1:19" s="134" customFormat="1" ht="32.25" customHeight="1">
      <c r="A245" s="4">
        <v>218</v>
      </c>
      <c r="B245" s="170" t="s">
        <v>299</v>
      </c>
      <c r="C245" s="145" t="s">
        <v>298</v>
      </c>
      <c r="D245" s="117">
        <v>2008</v>
      </c>
      <c r="E245" s="141" t="s">
        <v>104</v>
      </c>
      <c r="F245" s="118">
        <v>2</v>
      </c>
      <c r="G245" s="118">
        <v>2</v>
      </c>
      <c r="H245" s="119">
        <v>1586.8</v>
      </c>
      <c r="I245" s="119">
        <v>677.8</v>
      </c>
      <c r="J245" s="119">
        <v>677.8</v>
      </c>
      <c r="K245" s="118">
        <v>27</v>
      </c>
      <c r="L245" s="120" t="s">
        <v>0</v>
      </c>
      <c r="M245" s="121">
        <v>0</v>
      </c>
      <c r="N245" s="121">
        <v>0</v>
      </c>
      <c r="O245" s="121">
        <v>0</v>
      </c>
      <c r="P245" s="120" t="s">
        <v>0</v>
      </c>
      <c r="Q245" s="118">
        <v>2022</v>
      </c>
      <c r="R245" s="137" t="s">
        <v>487</v>
      </c>
      <c r="S245" s="133">
        <v>12</v>
      </c>
    </row>
    <row r="246" spans="1:19" s="134" customFormat="1" ht="32.25" customHeight="1">
      <c r="A246" s="4">
        <v>219</v>
      </c>
      <c r="B246" s="180" t="s">
        <v>300</v>
      </c>
      <c r="C246" s="118" t="s">
        <v>142</v>
      </c>
      <c r="D246" s="141">
        <v>2007</v>
      </c>
      <c r="E246" s="117" t="s">
        <v>104</v>
      </c>
      <c r="F246" s="154">
        <v>5</v>
      </c>
      <c r="G246" s="154">
        <v>7</v>
      </c>
      <c r="H246" s="213">
        <v>7625.4</v>
      </c>
      <c r="I246" s="213">
        <v>5739.3</v>
      </c>
      <c r="J246" s="213">
        <v>5739.3</v>
      </c>
      <c r="K246" s="154">
        <v>198</v>
      </c>
      <c r="L246" s="120" t="s">
        <v>0</v>
      </c>
      <c r="M246" s="121">
        <v>0</v>
      </c>
      <c r="N246" s="121">
        <v>0</v>
      </c>
      <c r="O246" s="121">
        <v>0</v>
      </c>
      <c r="P246" s="120" t="s">
        <v>0</v>
      </c>
      <c r="Q246" s="122">
        <v>2022</v>
      </c>
      <c r="R246" s="137" t="s">
        <v>358</v>
      </c>
      <c r="S246" s="142">
        <v>129</v>
      </c>
    </row>
    <row r="247" spans="1:19" s="134" customFormat="1" ht="32.25" customHeight="1">
      <c r="A247" s="4">
        <v>220</v>
      </c>
      <c r="B247" s="180" t="s">
        <v>301</v>
      </c>
      <c r="C247" s="118" t="s">
        <v>236</v>
      </c>
      <c r="D247" s="141">
        <v>2007</v>
      </c>
      <c r="E247" s="117" t="s">
        <v>104</v>
      </c>
      <c r="F247" s="117">
        <v>5</v>
      </c>
      <c r="G247" s="117">
        <v>1</v>
      </c>
      <c r="H247" s="117">
        <v>810</v>
      </c>
      <c r="I247" s="117">
        <v>570</v>
      </c>
      <c r="J247" s="117">
        <v>570</v>
      </c>
      <c r="K247" s="120">
        <v>25</v>
      </c>
      <c r="L247" s="120" t="s">
        <v>0</v>
      </c>
      <c r="M247" s="121">
        <v>0</v>
      </c>
      <c r="N247" s="121">
        <v>0</v>
      </c>
      <c r="O247" s="121">
        <v>0</v>
      </c>
      <c r="P247" s="120" t="s">
        <v>0</v>
      </c>
      <c r="Q247" s="122">
        <v>2022</v>
      </c>
      <c r="R247" s="137" t="s">
        <v>380</v>
      </c>
      <c r="S247" s="138">
        <v>20</v>
      </c>
    </row>
    <row r="248" spans="1:19" s="134" customFormat="1" ht="32.25" customHeight="1">
      <c r="A248" s="4">
        <v>221</v>
      </c>
      <c r="B248" s="180" t="s">
        <v>302</v>
      </c>
      <c r="C248" s="118" t="s">
        <v>149</v>
      </c>
      <c r="D248" s="141">
        <v>2007</v>
      </c>
      <c r="E248" s="141" t="s">
        <v>104</v>
      </c>
      <c r="F248" s="120">
        <v>5</v>
      </c>
      <c r="G248" s="120">
        <v>5</v>
      </c>
      <c r="H248" s="153">
        <v>6267.6</v>
      </c>
      <c r="I248" s="153">
        <v>2886</v>
      </c>
      <c r="J248" s="153">
        <v>2886</v>
      </c>
      <c r="K248" s="154">
        <v>111</v>
      </c>
      <c r="L248" s="120" t="s">
        <v>0</v>
      </c>
      <c r="M248" s="121">
        <v>0</v>
      </c>
      <c r="N248" s="121">
        <v>0</v>
      </c>
      <c r="O248" s="121">
        <v>0</v>
      </c>
      <c r="P248" s="120" t="s">
        <v>0</v>
      </c>
      <c r="Q248" s="122">
        <v>2022</v>
      </c>
      <c r="R248" s="137" t="s">
        <v>380</v>
      </c>
      <c r="S248" s="142">
        <v>75</v>
      </c>
    </row>
    <row r="249" spans="1:19" s="134" customFormat="1" ht="32.25" customHeight="1">
      <c r="A249" s="4">
        <v>222</v>
      </c>
      <c r="B249" s="167" t="s">
        <v>303</v>
      </c>
      <c r="C249" s="118" t="s">
        <v>151</v>
      </c>
      <c r="D249" s="141">
        <v>2007</v>
      </c>
      <c r="E249" s="117" t="s">
        <v>120</v>
      </c>
      <c r="F249" s="117">
        <v>7</v>
      </c>
      <c r="G249" s="117">
        <v>4</v>
      </c>
      <c r="H249" s="117">
        <v>9670.7999999999993</v>
      </c>
      <c r="I249" s="117">
        <v>6770</v>
      </c>
      <c r="J249" s="117">
        <v>6770</v>
      </c>
      <c r="K249" s="120">
        <v>121</v>
      </c>
      <c r="L249" s="120" t="s">
        <v>0</v>
      </c>
      <c r="M249" s="121">
        <v>0</v>
      </c>
      <c r="N249" s="121">
        <v>0</v>
      </c>
      <c r="O249" s="121">
        <v>0</v>
      </c>
      <c r="P249" s="120" t="s">
        <v>0</v>
      </c>
      <c r="Q249" s="122">
        <v>2022</v>
      </c>
      <c r="R249" s="137" t="s">
        <v>380</v>
      </c>
      <c r="S249" s="138">
        <v>56</v>
      </c>
    </row>
    <row r="250" spans="1:19" s="134" customFormat="1" ht="32.25" customHeight="1">
      <c r="A250" s="4">
        <v>223</v>
      </c>
      <c r="B250" s="180" t="s">
        <v>305</v>
      </c>
      <c r="C250" s="118" t="s">
        <v>131</v>
      </c>
      <c r="D250" s="141">
        <v>2007</v>
      </c>
      <c r="E250" s="141" t="s">
        <v>120</v>
      </c>
      <c r="F250" s="145">
        <v>5</v>
      </c>
      <c r="G250" s="145">
        <v>7</v>
      </c>
      <c r="H250" s="214">
        <v>3219.4</v>
      </c>
      <c r="I250" s="214">
        <v>2393.1999999999998</v>
      </c>
      <c r="J250" s="214">
        <v>2393.1999999999998</v>
      </c>
      <c r="K250" s="149">
        <v>239</v>
      </c>
      <c r="L250" s="120" t="s">
        <v>0</v>
      </c>
      <c r="M250" s="121">
        <v>0</v>
      </c>
      <c r="N250" s="121">
        <v>0</v>
      </c>
      <c r="O250" s="121">
        <v>0</v>
      </c>
      <c r="P250" s="120" t="s">
        <v>0</v>
      </c>
      <c r="Q250" s="122">
        <v>2022</v>
      </c>
      <c r="R250" s="137" t="s">
        <v>380</v>
      </c>
      <c r="S250" s="148">
        <v>129</v>
      </c>
    </row>
    <row r="251" spans="1:19" s="134" customFormat="1" ht="32.25" customHeight="1">
      <c r="A251" s="4">
        <v>224</v>
      </c>
      <c r="B251" s="180" t="s">
        <v>306</v>
      </c>
      <c r="C251" s="118" t="s">
        <v>183</v>
      </c>
      <c r="D251" s="141">
        <v>2007</v>
      </c>
      <c r="E251" s="146" t="s">
        <v>104</v>
      </c>
      <c r="F251" s="154">
        <v>5</v>
      </c>
      <c r="G251" s="154">
        <v>4</v>
      </c>
      <c r="H251" s="213">
        <v>2490</v>
      </c>
      <c r="I251" s="213">
        <v>1980</v>
      </c>
      <c r="J251" s="213">
        <v>1980</v>
      </c>
      <c r="K251" s="154">
        <v>35</v>
      </c>
      <c r="L251" s="120" t="s">
        <v>0</v>
      </c>
      <c r="M251" s="121">
        <v>0</v>
      </c>
      <c r="N251" s="121">
        <v>0</v>
      </c>
      <c r="O251" s="121">
        <v>0</v>
      </c>
      <c r="P251" s="120" t="s">
        <v>0</v>
      </c>
      <c r="Q251" s="122">
        <v>2022</v>
      </c>
      <c r="R251" s="137" t="s">
        <v>380</v>
      </c>
      <c r="S251" s="142">
        <v>42</v>
      </c>
    </row>
    <row r="252" spans="1:19" s="134" customFormat="1" ht="32.25" customHeight="1">
      <c r="A252" s="4">
        <v>225</v>
      </c>
      <c r="B252" s="180" t="s">
        <v>307</v>
      </c>
      <c r="C252" s="118" t="s">
        <v>131</v>
      </c>
      <c r="D252" s="141">
        <v>2007</v>
      </c>
      <c r="E252" s="141" t="s">
        <v>120</v>
      </c>
      <c r="F252" s="145">
        <v>5</v>
      </c>
      <c r="G252" s="145">
        <v>8</v>
      </c>
      <c r="H252" s="214">
        <v>6855.4</v>
      </c>
      <c r="I252" s="214">
        <v>6261.9</v>
      </c>
      <c r="J252" s="214">
        <v>6261.9</v>
      </c>
      <c r="K252" s="149">
        <v>341</v>
      </c>
      <c r="L252" s="120" t="s">
        <v>0</v>
      </c>
      <c r="M252" s="121">
        <v>0</v>
      </c>
      <c r="N252" s="121">
        <v>0</v>
      </c>
      <c r="O252" s="121">
        <v>0</v>
      </c>
      <c r="P252" s="120" t="s">
        <v>0</v>
      </c>
      <c r="Q252" s="122">
        <v>2022</v>
      </c>
      <c r="R252" s="137" t="s">
        <v>380</v>
      </c>
      <c r="S252" s="148">
        <v>129</v>
      </c>
    </row>
    <row r="253" spans="1:19" s="134" customFormat="1" ht="32.25" customHeight="1">
      <c r="A253" s="4">
        <v>226</v>
      </c>
      <c r="B253" s="180" t="s">
        <v>308</v>
      </c>
      <c r="C253" s="118" t="s">
        <v>131</v>
      </c>
      <c r="D253" s="141">
        <v>2007</v>
      </c>
      <c r="E253" s="141" t="s">
        <v>120</v>
      </c>
      <c r="F253" s="145">
        <v>5</v>
      </c>
      <c r="G253" s="145">
        <v>6</v>
      </c>
      <c r="H253" s="214">
        <v>4974.46</v>
      </c>
      <c r="I253" s="214">
        <v>4549.26</v>
      </c>
      <c r="J253" s="214">
        <v>4549.26</v>
      </c>
      <c r="K253" s="149">
        <v>276</v>
      </c>
      <c r="L253" s="120" t="s">
        <v>0</v>
      </c>
      <c r="M253" s="121">
        <v>0</v>
      </c>
      <c r="N253" s="121">
        <v>0</v>
      </c>
      <c r="O253" s="121">
        <v>0</v>
      </c>
      <c r="P253" s="120" t="s">
        <v>0</v>
      </c>
      <c r="Q253" s="122">
        <v>2022</v>
      </c>
      <c r="R253" s="137" t="s">
        <v>380</v>
      </c>
      <c r="S253" s="148">
        <v>100</v>
      </c>
    </row>
    <row r="254" spans="1:19" s="134" customFormat="1" ht="32.25" customHeight="1">
      <c r="A254" s="4">
        <v>227</v>
      </c>
      <c r="B254" s="180" t="s">
        <v>309</v>
      </c>
      <c r="C254" s="118" t="s">
        <v>288</v>
      </c>
      <c r="D254" s="141">
        <v>2007</v>
      </c>
      <c r="E254" s="141" t="s">
        <v>104</v>
      </c>
      <c r="F254" s="145">
        <v>5</v>
      </c>
      <c r="G254" s="145">
        <v>2</v>
      </c>
      <c r="H254" s="214">
        <v>1963.6</v>
      </c>
      <c r="I254" s="214">
        <v>1843.4</v>
      </c>
      <c r="J254" s="214">
        <v>1843.4</v>
      </c>
      <c r="K254" s="149">
        <v>229</v>
      </c>
      <c r="L254" s="120" t="s">
        <v>0</v>
      </c>
      <c r="M254" s="121">
        <v>0</v>
      </c>
      <c r="N254" s="121">
        <v>0</v>
      </c>
      <c r="O254" s="121">
        <v>0</v>
      </c>
      <c r="P254" s="120" t="s">
        <v>0</v>
      </c>
      <c r="Q254" s="122">
        <v>2022</v>
      </c>
      <c r="R254" s="137" t="s">
        <v>380</v>
      </c>
      <c r="S254" s="148">
        <v>38</v>
      </c>
    </row>
    <row r="255" spans="1:19" s="134" customFormat="1" ht="32.25" customHeight="1">
      <c r="A255" s="4">
        <v>228</v>
      </c>
      <c r="B255" s="180" t="s">
        <v>310</v>
      </c>
      <c r="C255" s="118" t="s">
        <v>125</v>
      </c>
      <c r="D255" s="141">
        <v>2007</v>
      </c>
      <c r="E255" s="141" t="s">
        <v>120</v>
      </c>
      <c r="F255" s="145">
        <v>5</v>
      </c>
      <c r="G255" s="145">
        <v>6</v>
      </c>
      <c r="H255" s="214">
        <v>6302.9</v>
      </c>
      <c r="I255" s="214">
        <v>4631.2</v>
      </c>
      <c r="J255" s="214">
        <v>4631.2</v>
      </c>
      <c r="K255" s="149">
        <v>255</v>
      </c>
      <c r="L255" s="120" t="s">
        <v>0</v>
      </c>
      <c r="M255" s="121">
        <v>0</v>
      </c>
      <c r="N255" s="121">
        <v>0</v>
      </c>
      <c r="O255" s="121">
        <v>0</v>
      </c>
      <c r="P255" s="120" t="s">
        <v>0</v>
      </c>
      <c r="Q255" s="122">
        <v>2022</v>
      </c>
      <c r="R255" s="137" t="s">
        <v>380</v>
      </c>
      <c r="S255" s="148">
        <v>110</v>
      </c>
    </row>
    <row r="256" spans="1:19" s="134" customFormat="1" ht="32.25" customHeight="1">
      <c r="A256" s="4">
        <v>229</v>
      </c>
      <c r="B256" s="180" t="s">
        <v>311</v>
      </c>
      <c r="C256" s="150">
        <v>1982</v>
      </c>
      <c r="D256" s="141">
        <v>2007</v>
      </c>
      <c r="E256" s="141" t="s">
        <v>120</v>
      </c>
      <c r="F256" s="145">
        <v>5</v>
      </c>
      <c r="G256" s="145">
        <v>2</v>
      </c>
      <c r="H256" s="214">
        <v>1953</v>
      </c>
      <c r="I256" s="214">
        <v>1462</v>
      </c>
      <c r="J256" s="214">
        <v>1462</v>
      </c>
      <c r="K256" s="149">
        <v>80</v>
      </c>
      <c r="L256" s="120" t="s">
        <v>0</v>
      </c>
      <c r="M256" s="121">
        <v>0</v>
      </c>
      <c r="N256" s="121">
        <v>0</v>
      </c>
      <c r="O256" s="121">
        <v>0</v>
      </c>
      <c r="P256" s="120" t="s">
        <v>0</v>
      </c>
      <c r="Q256" s="122">
        <v>2022</v>
      </c>
      <c r="R256" s="137" t="s">
        <v>380</v>
      </c>
      <c r="S256" s="148">
        <v>30</v>
      </c>
    </row>
    <row r="257" spans="1:19" s="134" customFormat="1" ht="32.25" customHeight="1">
      <c r="A257" s="4">
        <v>230</v>
      </c>
      <c r="B257" s="180" t="s">
        <v>312</v>
      </c>
      <c r="C257" s="118" t="s">
        <v>127</v>
      </c>
      <c r="D257" s="141">
        <v>2007</v>
      </c>
      <c r="E257" s="141" t="s">
        <v>104</v>
      </c>
      <c r="F257" s="215">
        <v>5</v>
      </c>
      <c r="G257" s="215">
        <v>4</v>
      </c>
      <c r="H257" s="214">
        <v>3511.5</v>
      </c>
      <c r="I257" s="214">
        <v>2464.8000000000002</v>
      </c>
      <c r="J257" s="214">
        <v>2464.8000000000002</v>
      </c>
      <c r="K257" s="149">
        <v>104</v>
      </c>
      <c r="L257" s="120" t="s">
        <v>0</v>
      </c>
      <c r="M257" s="121">
        <v>0</v>
      </c>
      <c r="N257" s="121">
        <v>0</v>
      </c>
      <c r="O257" s="121">
        <v>0</v>
      </c>
      <c r="P257" s="120" t="s">
        <v>0</v>
      </c>
      <c r="Q257" s="122">
        <v>2022</v>
      </c>
      <c r="R257" s="137" t="s">
        <v>380</v>
      </c>
      <c r="S257" s="151">
        <v>64</v>
      </c>
    </row>
    <row r="258" spans="1:19" s="134" customFormat="1" ht="32.25" customHeight="1">
      <c r="A258" s="4">
        <v>231</v>
      </c>
      <c r="B258" s="180" t="s">
        <v>313</v>
      </c>
      <c r="C258" s="118" t="s">
        <v>197</v>
      </c>
      <c r="D258" s="141">
        <v>2007</v>
      </c>
      <c r="E258" s="141" t="s">
        <v>104</v>
      </c>
      <c r="F258" s="145">
        <v>5</v>
      </c>
      <c r="G258" s="145">
        <v>2</v>
      </c>
      <c r="H258" s="214">
        <v>1912</v>
      </c>
      <c r="I258" s="214">
        <v>1433.8</v>
      </c>
      <c r="J258" s="214">
        <v>1433.8</v>
      </c>
      <c r="K258" s="120">
        <v>68</v>
      </c>
      <c r="L258" s="120" t="s">
        <v>0</v>
      </c>
      <c r="M258" s="121">
        <v>0</v>
      </c>
      <c r="N258" s="121">
        <v>0</v>
      </c>
      <c r="O258" s="121">
        <v>0</v>
      </c>
      <c r="P258" s="120" t="s">
        <v>0</v>
      </c>
      <c r="Q258" s="122">
        <v>2022</v>
      </c>
      <c r="R258" s="137" t="s">
        <v>358</v>
      </c>
      <c r="S258" s="148">
        <v>30</v>
      </c>
    </row>
    <row r="259" spans="1:19" s="134" customFormat="1" ht="32.25" customHeight="1">
      <c r="A259" s="4">
        <v>232</v>
      </c>
      <c r="B259" s="180" t="s">
        <v>314</v>
      </c>
      <c r="C259" s="118" t="s">
        <v>282</v>
      </c>
      <c r="D259" s="141">
        <v>2007</v>
      </c>
      <c r="E259" s="141" t="s">
        <v>104</v>
      </c>
      <c r="F259" s="145">
        <v>3</v>
      </c>
      <c r="G259" s="145">
        <v>2</v>
      </c>
      <c r="H259" s="214">
        <v>1034.3</v>
      </c>
      <c r="I259" s="214">
        <v>958.1</v>
      </c>
      <c r="J259" s="214">
        <v>958.1</v>
      </c>
      <c r="K259" s="154">
        <v>57</v>
      </c>
      <c r="L259" s="120" t="s">
        <v>0</v>
      </c>
      <c r="M259" s="121">
        <v>0</v>
      </c>
      <c r="N259" s="121">
        <v>0</v>
      </c>
      <c r="O259" s="121">
        <v>0</v>
      </c>
      <c r="P259" s="120" t="s">
        <v>0</v>
      </c>
      <c r="Q259" s="122">
        <v>2022</v>
      </c>
      <c r="R259" s="137" t="s">
        <v>380</v>
      </c>
      <c r="S259" s="148">
        <v>24</v>
      </c>
    </row>
    <row r="260" spans="1:19" s="134" customFormat="1" ht="32.25" customHeight="1">
      <c r="A260" s="4">
        <v>233</v>
      </c>
      <c r="B260" s="180" t="s">
        <v>315</v>
      </c>
      <c r="C260" s="118" t="s">
        <v>251</v>
      </c>
      <c r="D260" s="141">
        <v>2007</v>
      </c>
      <c r="E260" s="141" t="s">
        <v>104</v>
      </c>
      <c r="F260" s="145">
        <v>4</v>
      </c>
      <c r="G260" s="145">
        <v>2</v>
      </c>
      <c r="H260" s="214">
        <v>2070</v>
      </c>
      <c r="I260" s="214">
        <v>1518</v>
      </c>
      <c r="J260" s="214">
        <v>1518</v>
      </c>
      <c r="K260" s="154">
        <v>65</v>
      </c>
      <c r="L260" s="120" t="s">
        <v>0</v>
      </c>
      <c r="M260" s="121">
        <v>0</v>
      </c>
      <c r="N260" s="121">
        <v>0</v>
      </c>
      <c r="O260" s="121">
        <v>0</v>
      </c>
      <c r="P260" s="120" t="s">
        <v>0</v>
      </c>
      <c r="Q260" s="122">
        <v>2022</v>
      </c>
      <c r="R260" s="137" t="s">
        <v>380</v>
      </c>
      <c r="S260" s="148">
        <v>32</v>
      </c>
    </row>
    <row r="261" spans="1:19" s="134" customFormat="1" ht="32.25" customHeight="1">
      <c r="A261" s="4">
        <v>234</v>
      </c>
      <c r="B261" s="180" t="s">
        <v>316</v>
      </c>
      <c r="C261" s="118" t="s">
        <v>197</v>
      </c>
      <c r="D261" s="141">
        <v>2007</v>
      </c>
      <c r="E261" s="141" t="s">
        <v>104</v>
      </c>
      <c r="F261" s="145">
        <v>3</v>
      </c>
      <c r="G261" s="145">
        <v>2</v>
      </c>
      <c r="H261" s="214">
        <v>1306.9000000000001</v>
      </c>
      <c r="I261" s="214">
        <v>921.1</v>
      </c>
      <c r="J261" s="214">
        <v>921.1</v>
      </c>
      <c r="K261" s="154">
        <v>36</v>
      </c>
      <c r="L261" s="120" t="s">
        <v>0</v>
      </c>
      <c r="M261" s="121">
        <v>0</v>
      </c>
      <c r="N261" s="121">
        <v>0</v>
      </c>
      <c r="O261" s="121">
        <v>0</v>
      </c>
      <c r="P261" s="120" t="s">
        <v>0</v>
      </c>
      <c r="Q261" s="122">
        <v>2022</v>
      </c>
      <c r="R261" s="137" t="s">
        <v>380</v>
      </c>
      <c r="S261" s="148">
        <v>20</v>
      </c>
    </row>
    <row r="262" spans="1:19" s="134" customFormat="1" ht="32.25" customHeight="1">
      <c r="A262" s="4">
        <v>235</v>
      </c>
      <c r="B262" s="180" t="s">
        <v>317</v>
      </c>
      <c r="C262" s="118" t="s">
        <v>119</v>
      </c>
      <c r="D262" s="141">
        <v>2007</v>
      </c>
      <c r="E262" s="141" t="s">
        <v>120</v>
      </c>
      <c r="F262" s="145">
        <v>9</v>
      </c>
      <c r="G262" s="145">
        <v>2</v>
      </c>
      <c r="H262" s="214">
        <v>3980.9</v>
      </c>
      <c r="I262" s="214">
        <v>3704.8</v>
      </c>
      <c r="J262" s="214">
        <v>3704.8</v>
      </c>
      <c r="K262" s="149">
        <v>60</v>
      </c>
      <c r="L262" s="120" t="s">
        <v>0</v>
      </c>
      <c r="M262" s="121">
        <v>0</v>
      </c>
      <c r="N262" s="121">
        <v>0</v>
      </c>
      <c r="O262" s="121">
        <v>0</v>
      </c>
      <c r="P262" s="120" t="s">
        <v>0</v>
      </c>
      <c r="Q262" s="122">
        <v>2022</v>
      </c>
      <c r="R262" s="137" t="s">
        <v>376</v>
      </c>
      <c r="S262" s="148">
        <v>69</v>
      </c>
    </row>
    <row r="263" spans="1:19" s="134" customFormat="1" ht="32.25" customHeight="1">
      <c r="A263" s="4">
        <v>236</v>
      </c>
      <c r="B263" s="180" t="s">
        <v>318</v>
      </c>
      <c r="C263" s="118" t="s">
        <v>151</v>
      </c>
      <c r="D263" s="141">
        <v>2007</v>
      </c>
      <c r="E263" s="141" t="s">
        <v>120</v>
      </c>
      <c r="F263" s="145">
        <v>9</v>
      </c>
      <c r="G263" s="145">
        <v>6</v>
      </c>
      <c r="H263" s="214">
        <v>14358.9</v>
      </c>
      <c r="I263" s="214">
        <v>12468.7</v>
      </c>
      <c r="J263" s="214">
        <v>12468.7</v>
      </c>
      <c r="K263" s="149">
        <v>383</v>
      </c>
      <c r="L263" s="120" t="s">
        <v>0</v>
      </c>
      <c r="M263" s="121">
        <v>0</v>
      </c>
      <c r="N263" s="121">
        <v>0</v>
      </c>
      <c r="O263" s="121">
        <v>0</v>
      </c>
      <c r="P263" s="120" t="s">
        <v>0</v>
      </c>
      <c r="Q263" s="122">
        <v>2022</v>
      </c>
      <c r="R263" s="137" t="s">
        <v>376</v>
      </c>
      <c r="S263" s="148">
        <v>212</v>
      </c>
    </row>
    <row r="264" spans="1:19" s="134" customFormat="1" ht="32.25" customHeight="1">
      <c r="A264" s="4">
        <v>237</v>
      </c>
      <c r="B264" s="180" t="s">
        <v>319</v>
      </c>
      <c r="C264" s="118" t="s">
        <v>296</v>
      </c>
      <c r="D264" s="141">
        <v>2007</v>
      </c>
      <c r="E264" s="141" t="s">
        <v>104</v>
      </c>
      <c r="F264" s="145">
        <v>2</v>
      </c>
      <c r="G264" s="145">
        <v>2</v>
      </c>
      <c r="H264" s="214">
        <v>427.6</v>
      </c>
      <c r="I264" s="214">
        <v>373.4</v>
      </c>
      <c r="J264" s="214">
        <v>373.4</v>
      </c>
      <c r="K264" s="149">
        <v>10</v>
      </c>
      <c r="L264" s="120" t="s">
        <v>0</v>
      </c>
      <c r="M264" s="121">
        <v>0</v>
      </c>
      <c r="N264" s="121">
        <v>0</v>
      </c>
      <c r="O264" s="121">
        <v>0</v>
      </c>
      <c r="P264" s="120" t="s">
        <v>0</v>
      </c>
      <c r="Q264" s="118">
        <v>2022</v>
      </c>
      <c r="R264" s="135" t="s">
        <v>417</v>
      </c>
      <c r="S264" s="148">
        <v>8</v>
      </c>
    </row>
    <row r="265" spans="1:19" s="134" customFormat="1" ht="32.25" customHeight="1">
      <c r="A265" s="4">
        <v>238</v>
      </c>
      <c r="B265" s="180" t="s">
        <v>320</v>
      </c>
      <c r="C265" s="118" t="s">
        <v>296</v>
      </c>
      <c r="D265" s="141">
        <v>2007</v>
      </c>
      <c r="E265" s="141" t="s">
        <v>104</v>
      </c>
      <c r="F265" s="145">
        <v>2</v>
      </c>
      <c r="G265" s="145">
        <v>2</v>
      </c>
      <c r="H265" s="214">
        <v>440.5</v>
      </c>
      <c r="I265" s="214">
        <v>401.6</v>
      </c>
      <c r="J265" s="214">
        <v>401.6</v>
      </c>
      <c r="K265" s="149">
        <v>16</v>
      </c>
      <c r="L265" s="120" t="s">
        <v>0</v>
      </c>
      <c r="M265" s="121">
        <v>0</v>
      </c>
      <c r="N265" s="121">
        <v>0</v>
      </c>
      <c r="O265" s="121">
        <v>0</v>
      </c>
      <c r="P265" s="120" t="s">
        <v>0</v>
      </c>
      <c r="Q265" s="118">
        <v>2022</v>
      </c>
      <c r="R265" s="135" t="s">
        <v>417</v>
      </c>
      <c r="S265" s="148">
        <v>6</v>
      </c>
    </row>
    <row r="266" spans="1:19" s="134" customFormat="1" ht="32.25" customHeight="1">
      <c r="A266" s="4">
        <v>239</v>
      </c>
      <c r="B266" s="222" t="s">
        <v>425</v>
      </c>
      <c r="C266" s="128">
        <v>1974</v>
      </c>
      <c r="D266" s="117">
        <v>2008</v>
      </c>
      <c r="E266" s="117" t="s">
        <v>120</v>
      </c>
      <c r="F266" s="128">
        <v>5</v>
      </c>
      <c r="G266" s="128">
        <v>8</v>
      </c>
      <c r="H266" s="129">
        <v>6652.4</v>
      </c>
      <c r="I266" s="129">
        <v>6092.4</v>
      </c>
      <c r="J266" s="129">
        <v>6092.4</v>
      </c>
      <c r="K266" s="117">
        <v>223</v>
      </c>
      <c r="L266" s="120" t="s">
        <v>0</v>
      </c>
      <c r="M266" s="121">
        <v>0</v>
      </c>
      <c r="N266" s="121">
        <v>0</v>
      </c>
      <c r="O266" s="121">
        <v>0</v>
      </c>
      <c r="P266" s="120" t="s">
        <v>0</v>
      </c>
      <c r="Q266" s="122">
        <v>2022</v>
      </c>
      <c r="R266" s="135" t="s">
        <v>417</v>
      </c>
      <c r="S266" s="133"/>
    </row>
    <row r="267" spans="1:19" s="134" customFormat="1" ht="32.25" customHeight="1">
      <c r="A267" s="4">
        <v>240</v>
      </c>
      <c r="B267" s="221" t="s">
        <v>434</v>
      </c>
      <c r="C267" s="118">
        <v>2008</v>
      </c>
      <c r="D267" s="117">
        <v>2008</v>
      </c>
      <c r="E267" s="117" t="s">
        <v>104</v>
      </c>
      <c r="F267" s="117">
        <v>2</v>
      </c>
      <c r="G267" s="117">
        <v>1</v>
      </c>
      <c r="H267" s="117">
        <v>615.6</v>
      </c>
      <c r="I267" s="117">
        <v>342.8</v>
      </c>
      <c r="J267" s="117">
        <v>342.8</v>
      </c>
      <c r="K267" s="117">
        <v>22</v>
      </c>
      <c r="L267" s="120" t="s">
        <v>0</v>
      </c>
      <c r="M267" s="121">
        <v>0</v>
      </c>
      <c r="N267" s="121">
        <v>0</v>
      </c>
      <c r="O267" s="121">
        <v>0</v>
      </c>
      <c r="P267" s="120" t="s">
        <v>0</v>
      </c>
      <c r="Q267" s="122">
        <v>2022</v>
      </c>
      <c r="R267" s="135" t="s">
        <v>417</v>
      </c>
      <c r="S267" s="133"/>
    </row>
    <row r="268" spans="1:19" s="134" customFormat="1" ht="32.25" customHeight="1">
      <c r="A268" s="4">
        <v>241</v>
      </c>
      <c r="B268" s="180" t="s">
        <v>249</v>
      </c>
      <c r="C268" s="118" t="s">
        <v>215</v>
      </c>
      <c r="D268" s="141">
        <v>2007</v>
      </c>
      <c r="E268" s="117" t="s">
        <v>104</v>
      </c>
      <c r="F268" s="216">
        <v>2</v>
      </c>
      <c r="G268" s="216">
        <v>2</v>
      </c>
      <c r="H268" s="216">
        <v>680</v>
      </c>
      <c r="I268" s="216">
        <v>576.4</v>
      </c>
      <c r="J268" s="216">
        <v>576.4</v>
      </c>
      <c r="K268" s="216">
        <v>18</v>
      </c>
      <c r="L268" s="120" t="s">
        <v>0</v>
      </c>
      <c r="M268" s="121">
        <v>0</v>
      </c>
      <c r="N268" s="121">
        <v>0</v>
      </c>
      <c r="O268" s="121">
        <v>0</v>
      </c>
      <c r="P268" s="120" t="s">
        <v>0</v>
      </c>
      <c r="Q268" s="122">
        <v>2022</v>
      </c>
      <c r="R268" s="135" t="s">
        <v>417</v>
      </c>
      <c r="S268" s="143">
        <v>12</v>
      </c>
    </row>
    <row r="269" spans="1:19" s="134" customFormat="1" ht="32.25" customHeight="1">
      <c r="A269" s="4">
        <v>242</v>
      </c>
      <c r="B269" s="180" t="s">
        <v>250</v>
      </c>
      <c r="C269" s="118" t="s">
        <v>251</v>
      </c>
      <c r="D269" s="141">
        <v>2007</v>
      </c>
      <c r="E269" s="117" t="s">
        <v>104</v>
      </c>
      <c r="F269" s="216">
        <v>4</v>
      </c>
      <c r="G269" s="216">
        <v>2</v>
      </c>
      <c r="H269" s="216">
        <v>1589.7</v>
      </c>
      <c r="I269" s="216">
        <v>1478.5</v>
      </c>
      <c r="J269" s="216">
        <v>1478.5</v>
      </c>
      <c r="K269" s="216">
        <v>66</v>
      </c>
      <c r="L269" s="120" t="s">
        <v>0</v>
      </c>
      <c r="M269" s="121">
        <v>0</v>
      </c>
      <c r="N269" s="121">
        <v>0</v>
      </c>
      <c r="O269" s="121">
        <v>0</v>
      </c>
      <c r="P269" s="120" t="s">
        <v>0</v>
      </c>
      <c r="Q269" s="122">
        <v>2022</v>
      </c>
      <c r="R269" s="135" t="s">
        <v>417</v>
      </c>
      <c r="S269" s="143">
        <v>32</v>
      </c>
    </row>
    <row r="270" spans="1:19" s="134" customFormat="1" ht="32.25" customHeight="1">
      <c r="A270" s="4">
        <v>243</v>
      </c>
      <c r="B270" s="180" t="s">
        <v>241</v>
      </c>
      <c r="C270" s="118" t="s">
        <v>215</v>
      </c>
      <c r="D270" s="141">
        <v>2007</v>
      </c>
      <c r="E270" s="117" t="s">
        <v>104</v>
      </c>
      <c r="F270" s="216">
        <v>3</v>
      </c>
      <c r="G270" s="216">
        <v>1</v>
      </c>
      <c r="H270" s="216">
        <v>636.79999999999995</v>
      </c>
      <c r="I270" s="216">
        <v>557.4</v>
      </c>
      <c r="J270" s="216">
        <v>557.4</v>
      </c>
      <c r="K270" s="217">
        <v>37</v>
      </c>
      <c r="L270" s="120" t="s">
        <v>0</v>
      </c>
      <c r="M270" s="121">
        <v>0</v>
      </c>
      <c r="N270" s="121">
        <v>0</v>
      </c>
      <c r="O270" s="121">
        <v>0</v>
      </c>
      <c r="P270" s="120" t="s">
        <v>0</v>
      </c>
      <c r="Q270" s="122">
        <v>2022</v>
      </c>
      <c r="R270" s="135" t="s">
        <v>417</v>
      </c>
      <c r="S270" s="143">
        <v>12</v>
      </c>
    </row>
    <row r="271" spans="1:19" s="36" customFormat="1" ht="32.25" customHeight="1">
      <c r="A271" s="4">
        <v>244</v>
      </c>
      <c r="B271" s="180" t="s">
        <v>321</v>
      </c>
      <c r="C271" s="4" t="s">
        <v>140</v>
      </c>
      <c r="D271" s="157">
        <v>2007</v>
      </c>
      <c r="E271" s="8" t="s">
        <v>104</v>
      </c>
      <c r="F271" s="201">
        <v>4</v>
      </c>
      <c r="G271" s="201">
        <v>2</v>
      </c>
      <c r="H271" s="201">
        <v>1588.2</v>
      </c>
      <c r="I271" s="201">
        <v>1462.4</v>
      </c>
      <c r="J271" s="201">
        <v>1462.4</v>
      </c>
      <c r="K271" s="218">
        <v>44</v>
      </c>
      <c r="L271" s="161" t="s">
        <v>0</v>
      </c>
      <c r="M271" s="24">
        <v>0</v>
      </c>
      <c r="N271" s="24">
        <v>0</v>
      </c>
      <c r="O271" s="24">
        <v>0</v>
      </c>
      <c r="P271" s="161" t="s">
        <v>0</v>
      </c>
      <c r="Q271" s="3">
        <v>2022</v>
      </c>
      <c r="R271" s="136" t="s">
        <v>380</v>
      </c>
      <c r="S271" s="70">
        <v>32</v>
      </c>
    </row>
    <row r="272" spans="1:19" s="36" customFormat="1" ht="32.25" customHeight="1">
      <c r="A272" s="4">
        <v>245</v>
      </c>
      <c r="B272" s="180" t="s">
        <v>322</v>
      </c>
      <c r="C272" s="4" t="s">
        <v>323</v>
      </c>
      <c r="D272" s="157">
        <v>2007</v>
      </c>
      <c r="E272" s="8" t="s">
        <v>104</v>
      </c>
      <c r="F272" s="201">
        <v>2</v>
      </c>
      <c r="G272" s="201">
        <v>1</v>
      </c>
      <c r="H272" s="201">
        <v>461</v>
      </c>
      <c r="I272" s="201">
        <v>406.3</v>
      </c>
      <c r="J272" s="201">
        <v>406.3</v>
      </c>
      <c r="K272" s="201">
        <v>27</v>
      </c>
      <c r="L272" s="161" t="s">
        <v>0</v>
      </c>
      <c r="M272" s="24">
        <v>0</v>
      </c>
      <c r="N272" s="24">
        <v>0</v>
      </c>
      <c r="O272" s="24">
        <v>0</v>
      </c>
      <c r="P272" s="161" t="s">
        <v>0</v>
      </c>
      <c r="Q272" s="3">
        <v>2022</v>
      </c>
      <c r="R272" s="136" t="s">
        <v>380</v>
      </c>
      <c r="S272" s="63">
        <v>8</v>
      </c>
    </row>
    <row r="273" spans="1:19" s="36" customFormat="1" ht="32.25" customHeight="1">
      <c r="A273" s="4">
        <v>246</v>
      </c>
      <c r="B273" s="180" t="s">
        <v>324</v>
      </c>
      <c r="C273" s="4" t="s">
        <v>215</v>
      </c>
      <c r="D273" s="157">
        <v>2007</v>
      </c>
      <c r="E273" s="8" t="s">
        <v>104</v>
      </c>
      <c r="F273" s="52">
        <v>3</v>
      </c>
      <c r="G273" s="52">
        <v>2</v>
      </c>
      <c r="H273" s="71">
        <v>1150.8</v>
      </c>
      <c r="I273" s="71">
        <v>1077</v>
      </c>
      <c r="J273" s="71">
        <v>746.4</v>
      </c>
      <c r="K273" s="10">
        <v>42</v>
      </c>
      <c r="L273" s="161" t="s">
        <v>0</v>
      </c>
      <c r="M273" s="24">
        <v>0</v>
      </c>
      <c r="N273" s="24">
        <v>0</v>
      </c>
      <c r="O273" s="24">
        <v>0</v>
      </c>
      <c r="P273" s="161" t="s">
        <v>0</v>
      </c>
      <c r="Q273" s="3">
        <v>2022</v>
      </c>
      <c r="R273" s="136" t="s">
        <v>380</v>
      </c>
      <c r="S273" s="52">
        <v>24</v>
      </c>
    </row>
    <row r="274" spans="1:19" s="36" customFormat="1" ht="32.25" customHeight="1">
      <c r="A274" s="4">
        <v>247</v>
      </c>
      <c r="B274" s="180" t="s">
        <v>325</v>
      </c>
      <c r="C274" s="4" t="s">
        <v>215</v>
      </c>
      <c r="D274" s="157">
        <v>2007</v>
      </c>
      <c r="E274" s="8" t="s">
        <v>104</v>
      </c>
      <c r="F274" s="201">
        <v>2</v>
      </c>
      <c r="G274" s="201">
        <v>1</v>
      </c>
      <c r="H274" s="201">
        <v>533.6</v>
      </c>
      <c r="I274" s="201">
        <v>452</v>
      </c>
      <c r="J274" s="201">
        <v>452</v>
      </c>
      <c r="K274" s="201">
        <v>16</v>
      </c>
      <c r="L274" s="161" t="s">
        <v>0</v>
      </c>
      <c r="M274" s="24">
        <v>0</v>
      </c>
      <c r="N274" s="24">
        <v>0</v>
      </c>
      <c r="O274" s="24">
        <v>0</v>
      </c>
      <c r="P274" s="161" t="s">
        <v>0</v>
      </c>
      <c r="Q274" s="3">
        <v>2022</v>
      </c>
      <c r="R274" s="136" t="s">
        <v>380</v>
      </c>
      <c r="S274" s="63">
        <v>8</v>
      </c>
    </row>
    <row r="275" spans="1:19" s="36" customFormat="1" ht="32.25" customHeight="1">
      <c r="A275" s="4">
        <v>248</v>
      </c>
      <c r="B275" s="180" t="s">
        <v>326</v>
      </c>
      <c r="C275" s="4" t="s">
        <v>170</v>
      </c>
      <c r="D275" s="157">
        <v>2007</v>
      </c>
      <c r="E275" s="8" t="s">
        <v>104</v>
      </c>
      <c r="F275" s="201">
        <v>2</v>
      </c>
      <c r="G275" s="201">
        <v>2</v>
      </c>
      <c r="H275" s="219">
        <v>498.8</v>
      </c>
      <c r="I275" s="201">
        <v>303.60000000000002</v>
      </c>
      <c r="J275" s="201">
        <v>303.60000000000002</v>
      </c>
      <c r="K275" s="201">
        <v>24</v>
      </c>
      <c r="L275" s="161" t="s">
        <v>0</v>
      </c>
      <c r="M275" s="24">
        <v>0</v>
      </c>
      <c r="N275" s="24">
        <v>0</v>
      </c>
      <c r="O275" s="24">
        <v>0</v>
      </c>
      <c r="P275" s="161" t="s">
        <v>0</v>
      </c>
      <c r="Q275" s="3">
        <v>2022</v>
      </c>
      <c r="R275" s="136" t="s">
        <v>380</v>
      </c>
      <c r="S275" s="63">
        <v>8</v>
      </c>
    </row>
    <row r="276" spans="1:19" s="36" customFormat="1" ht="32.25" customHeight="1">
      <c r="A276" s="4">
        <v>249</v>
      </c>
      <c r="B276" s="180" t="s">
        <v>327</v>
      </c>
      <c r="C276" s="4" t="s">
        <v>140</v>
      </c>
      <c r="D276" s="157">
        <v>2007</v>
      </c>
      <c r="E276" s="8" t="s">
        <v>104</v>
      </c>
      <c r="F276" s="201">
        <v>3</v>
      </c>
      <c r="G276" s="201">
        <v>1</v>
      </c>
      <c r="H276" s="201">
        <v>1484.6</v>
      </c>
      <c r="I276" s="203">
        <v>901.8</v>
      </c>
      <c r="J276" s="203">
        <v>901.8</v>
      </c>
      <c r="K276" s="201">
        <v>44</v>
      </c>
      <c r="L276" s="161" t="s">
        <v>0</v>
      </c>
      <c r="M276" s="24">
        <v>0</v>
      </c>
      <c r="N276" s="24">
        <v>0</v>
      </c>
      <c r="O276" s="24">
        <v>0</v>
      </c>
      <c r="P276" s="161" t="s">
        <v>0</v>
      </c>
      <c r="Q276" s="3">
        <v>2022</v>
      </c>
      <c r="R276" s="136" t="s">
        <v>380</v>
      </c>
      <c r="S276" s="63">
        <v>17</v>
      </c>
    </row>
    <row r="277" spans="1:19" s="36" customFormat="1" ht="32.25" customHeight="1">
      <c r="A277" s="4">
        <v>250</v>
      </c>
      <c r="B277" s="180" t="s">
        <v>328</v>
      </c>
      <c r="C277" s="4" t="s">
        <v>140</v>
      </c>
      <c r="D277" s="157">
        <v>2007</v>
      </c>
      <c r="E277" s="8" t="s">
        <v>104</v>
      </c>
      <c r="F277" s="201">
        <v>3</v>
      </c>
      <c r="G277" s="201">
        <v>2</v>
      </c>
      <c r="H277" s="201">
        <v>1195.5</v>
      </c>
      <c r="I277" s="201">
        <v>1120.3</v>
      </c>
      <c r="J277" s="201">
        <v>1120.3</v>
      </c>
      <c r="K277" s="201">
        <v>57</v>
      </c>
      <c r="L277" s="161" t="s">
        <v>0</v>
      </c>
      <c r="M277" s="24">
        <v>0</v>
      </c>
      <c r="N277" s="24">
        <v>0</v>
      </c>
      <c r="O277" s="24">
        <v>0</v>
      </c>
      <c r="P277" s="161" t="s">
        <v>0</v>
      </c>
      <c r="Q277" s="3">
        <v>2022</v>
      </c>
      <c r="R277" s="136" t="s">
        <v>380</v>
      </c>
      <c r="S277" s="63">
        <v>24</v>
      </c>
    </row>
    <row r="278" spans="1:19" s="36" customFormat="1" ht="32.25" customHeight="1">
      <c r="A278" s="4">
        <v>251</v>
      </c>
      <c r="B278" s="180" t="s">
        <v>329</v>
      </c>
      <c r="C278" s="4" t="s">
        <v>146</v>
      </c>
      <c r="D278" s="157">
        <v>2007</v>
      </c>
      <c r="E278" s="8" t="s">
        <v>104</v>
      </c>
      <c r="F278" s="201">
        <v>5</v>
      </c>
      <c r="G278" s="201">
        <v>4</v>
      </c>
      <c r="H278" s="201">
        <v>4740.3999999999996</v>
      </c>
      <c r="I278" s="201">
        <v>2784.8</v>
      </c>
      <c r="J278" s="201">
        <v>2784.8</v>
      </c>
      <c r="K278" s="201">
        <v>81</v>
      </c>
      <c r="L278" s="161" t="s">
        <v>0</v>
      </c>
      <c r="M278" s="24">
        <v>0</v>
      </c>
      <c r="N278" s="24">
        <v>0</v>
      </c>
      <c r="O278" s="24">
        <v>0</v>
      </c>
      <c r="P278" s="161" t="s">
        <v>0</v>
      </c>
      <c r="Q278" s="3">
        <v>2022</v>
      </c>
      <c r="R278" s="136" t="s">
        <v>380</v>
      </c>
      <c r="S278" s="63">
        <v>56</v>
      </c>
    </row>
    <row r="279" spans="1:19" s="36" customFormat="1" ht="32.25" customHeight="1">
      <c r="A279" s="4">
        <v>252</v>
      </c>
      <c r="B279" s="180" t="s">
        <v>330</v>
      </c>
      <c r="C279" s="4" t="s">
        <v>157</v>
      </c>
      <c r="D279" s="157">
        <v>2007</v>
      </c>
      <c r="E279" s="8" t="s">
        <v>104</v>
      </c>
      <c r="F279" s="201">
        <v>5</v>
      </c>
      <c r="G279" s="201">
        <v>6</v>
      </c>
      <c r="H279" s="201">
        <v>4700.1000000000004</v>
      </c>
      <c r="I279" s="201">
        <v>3791</v>
      </c>
      <c r="J279" s="201">
        <v>3791</v>
      </c>
      <c r="K279" s="201">
        <v>129</v>
      </c>
      <c r="L279" s="161" t="s">
        <v>0</v>
      </c>
      <c r="M279" s="24">
        <v>0</v>
      </c>
      <c r="N279" s="24">
        <v>0</v>
      </c>
      <c r="O279" s="24">
        <v>0</v>
      </c>
      <c r="P279" s="161" t="s">
        <v>0</v>
      </c>
      <c r="Q279" s="3">
        <v>2022</v>
      </c>
      <c r="R279" s="136" t="s">
        <v>380</v>
      </c>
      <c r="S279" s="63">
        <v>70</v>
      </c>
    </row>
    <row r="280" spans="1:19" s="36" customFormat="1" ht="32.25" customHeight="1">
      <c r="A280" s="4">
        <v>253</v>
      </c>
      <c r="B280" s="180" t="s">
        <v>331</v>
      </c>
      <c r="C280" s="4" t="s">
        <v>127</v>
      </c>
      <c r="D280" s="157">
        <v>2007</v>
      </c>
      <c r="E280" s="8" t="s">
        <v>104</v>
      </c>
      <c r="F280" s="201">
        <v>5</v>
      </c>
      <c r="G280" s="201">
        <v>3</v>
      </c>
      <c r="H280" s="201">
        <v>2709.1</v>
      </c>
      <c r="I280" s="201">
        <v>1469.9</v>
      </c>
      <c r="J280" s="201">
        <v>1469.9</v>
      </c>
      <c r="K280" s="202">
        <v>78</v>
      </c>
      <c r="L280" s="161" t="s">
        <v>0</v>
      </c>
      <c r="M280" s="24">
        <v>0</v>
      </c>
      <c r="N280" s="24">
        <v>0</v>
      </c>
      <c r="O280" s="24">
        <v>0</v>
      </c>
      <c r="P280" s="161" t="s">
        <v>0</v>
      </c>
      <c r="Q280" s="3">
        <v>2022</v>
      </c>
      <c r="R280" s="136" t="s">
        <v>380</v>
      </c>
      <c r="S280" s="63">
        <v>36</v>
      </c>
    </row>
    <row r="281" spans="1:19" s="36" customFormat="1" ht="32.25" customHeight="1">
      <c r="A281" s="4">
        <v>254</v>
      </c>
      <c r="B281" s="180" t="s">
        <v>332</v>
      </c>
      <c r="C281" s="4" t="s">
        <v>197</v>
      </c>
      <c r="D281" s="157">
        <v>2007</v>
      </c>
      <c r="E281" s="8" t="s">
        <v>104</v>
      </c>
      <c r="F281" s="201">
        <v>5</v>
      </c>
      <c r="G281" s="201">
        <v>6</v>
      </c>
      <c r="H281" s="201">
        <v>6139.3</v>
      </c>
      <c r="I281" s="201">
        <v>4560</v>
      </c>
      <c r="J281" s="201">
        <v>4560</v>
      </c>
      <c r="K281" s="201">
        <v>185</v>
      </c>
      <c r="L281" s="161" t="s">
        <v>0</v>
      </c>
      <c r="M281" s="24">
        <v>0</v>
      </c>
      <c r="N281" s="24">
        <v>0</v>
      </c>
      <c r="O281" s="24">
        <v>0</v>
      </c>
      <c r="P281" s="161" t="s">
        <v>0</v>
      </c>
      <c r="Q281" s="3">
        <v>2022</v>
      </c>
      <c r="R281" s="136" t="s">
        <v>380</v>
      </c>
      <c r="S281" s="63">
        <v>96</v>
      </c>
    </row>
    <row r="282" spans="1:19" s="36" customFormat="1" ht="32.25" customHeight="1">
      <c r="A282" s="4">
        <v>255</v>
      </c>
      <c r="B282" s="180" t="s">
        <v>333</v>
      </c>
      <c r="C282" s="4" t="s">
        <v>163</v>
      </c>
      <c r="D282" s="157">
        <v>2007</v>
      </c>
      <c r="E282" s="8" t="s">
        <v>104</v>
      </c>
      <c r="F282" s="201">
        <v>5</v>
      </c>
      <c r="G282" s="201">
        <v>4</v>
      </c>
      <c r="H282" s="201">
        <v>3756</v>
      </c>
      <c r="I282" s="201">
        <v>3000.8</v>
      </c>
      <c r="J282" s="201">
        <v>3000.8</v>
      </c>
      <c r="K282" s="201">
        <v>154</v>
      </c>
      <c r="L282" s="161" t="s">
        <v>0</v>
      </c>
      <c r="M282" s="24">
        <v>0</v>
      </c>
      <c r="N282" s="24">
        <v>0</v>
      </c>
      <c r="O282" s="24">
        <v>0</v>
      </c>
      <c r="P282" s="161" t="s">
        <v>0</v>
      </c>
      <c r="Q282" s="3">
        <v>2022</v>
      </c>
      <c r="R282" s="224" t="s">
        <v>487</v>
      </c>
      <c r="S282" s="63">
        <v>64</v>
      </c>
    </row>
    <row r="283" spans="1:19" s="36" customFormat="1" ht="32.25" customHeight="1">
      <c r="A283" s="4">
        <v>256</v>
      </c>
      <c r="B283" s="180" t="s">
        <v>334</v>
      </c>
      <c r="C283" s="4" t="s">
        <v>236</v>
      </c>
      <c r="D283" s="157">
        <v>2007</v>
      </c>
      <c r="E283" s="8" t="s">
        <v>104</v>
      </c>
      <c r="F283" s="201">
        <v>3</v>
      </c>
      <c r="G283" s="201">
        <v>1</v>
      </c>
      <c r="H283" s="201">
        <v>600.4</v>
      </c>
      <c r="I283" s="201">
        <v>563.20000000000005</v>
      </c>
      <c r="J283" s="201">
        <v>563.20000000000005</v>
      </c>
      <c r="K283" s="202">
        <v>25</v>
      </c>
      <c r="L283" s="161" t="s">
        <v>0</v>
      </c>
      <c r="M283" s="24">
        <v>0</v>
      </c>
      <c r="N283" s="24">
        <v>0</v>
      </c>
      <c r="O283" s="24">
        <v>0</v>
      </c>
      <c r="P283" s="161" t="s">
        <v>0</v>
      </c>
      <c r="Q283" s="3">
        <v>2022</v>
      </c>
      <c r="R283" s="136" t="s">
        <v>380</v>
      </c>
      <c r="S283" s="63">
        <v>12</v>
      </c>
    </row>
    <row r="284" spans="1:19" s="36" customFormat="1" ht="32.25" customHeight="1">
      <c r="A284" s="4">
        <v>257</v>
      </c>
      <c r="B284" s="180" t="s">
        <v>335</v>
      </c>
      <c r="C284" s="4" t="s">
        <v>149</v>
      </c>
      <c r="D284" s="157">
        <v>2007</v>
      </c>
      <c r="E284" s="8" t="s">
        <v>104</v>
      </c>
      <c r="F284" s="201">
        <v>3</v>
      </c>
      <c r="G284" s="201">
        <v>2</v>
      </c>
      <c r="H284" s="201">
        <v>1174.7</v>
      </c>
      <c r="I284" s="201">
        <v>1087.5</v>
      </c>
      <c r="J284" s="201">
        <v>1087.5</v>
      </c>
      <c r="K284" s="202">
        <v>52</v>
      </c>
      <c r="L284" s="161" t="s">
        <v>0</v>
      </c>
      <c r="M284" s="24">
        <v>0</v>
      </c>
      <c r="N284" s="24">
        <v>0</v>
      </c>
      <c r="O284" s="24">
        <v>0</v>
      </c>
      <c r="P284" s="161" t="s">
        <v>0</v>
      </c>
      <c r="Q284" s="3">
        <v>2022</v>
      </c>
      <c r="R284" s="136" t="s">
        <v>380</v>
      </c>
      <c r="S284" s="63">
        <v>24</v>
      </c>
    </row>
    <row r="285" spans="1:19" s="36" customFormat="1" ht="32.25" customHeight="1">
      <c r="A285" s="4">
        <v>258</v>
      </c>
      <c r="B285" s="180" t="s">
        <v>336</v>
      </c>
      <c r="C285" s="4" t="s">
        <v>140</v>
      </c>
      <c r="D285" s="157">
        <v>2007</v>
      </c>
      <c r="E285" s="8" t="s">
        <v>104</v>
      </c>
      <c r="F285" s="201">
        <v>3</v>
      </c>
      <c r="G285" s="201">
        <v>2</v>
      </c>
      <c r="H285" s="201">
        <v>1174.7</v>
      </c>
      <c r="I285" s="201">
        <v>1087.5</v>
      </c>
      <c r="J285" s="201">
        <v>1087.5</v>
      </c>
      <c r="K285" s="202">
        <v>50</v>
      </c>
      <c r="L285" s="161" t="s">
        <v>0</v>
      </c>
      <c r="M285" s="24">
        <v>0</v>
      </c>
      <c r="N285" s="24">
        <v>0</v>
      </c>
      <c r="O285" s="24">
        <v>0</v>
      </c>
      <c r="P285" s="161" t="s">
        <v>0</v>
      </c>
      <c r="Q285" s="3">
        <v>2022</v>
      </c>
      <c r="R285" s="136" t="s">
        <v>380</v>
      </c>
      <c r="S285" s="63">
        <v>24</v>
      </c>
    </row>
    <row r="286" spans="1:19" s="36" customFormat="1" ht="32.25" customHeight="1">
      <c r="A286" s="4">
        <v>259</v>
      </c>
      <c r="B286" s="180" t="s">
        <v>337</v>
      </c>
      <c r="C286" s="4" t="s">
        <v>170</v>
      </c>
      <c r="D286" s="157">
        <v>2007</v>
      </c>
      <c r="E286" s="8" t="s">
        <v>104</v>
      </c>
      <c r="F286" s="201">
        <v>3</v>
      </c>
      <c r="G286" s="201">
        <v>2</v>
      </c>
      <c r="H286" s="219">
        <v>1174.7</v>
      </c>
      <c r="I286" s="201">
        <v>1087.5</v>
      </c>
      <c r="J286" s="201">
        <v>1087.5</v>
      </c>
      <c r="K286" s="201">
        <v>48</v>
      </c>
      <c r="L286" s="161" t="s">
        <v>0</v>
      </c>
      <c r="M286" s="24">
        <v>0</v>
      </c>
      <c r="N286" s="24">
        <v>0</v>
      </c>
      <c r="O286" s="24">
        <v>0</v>
      </c>
      <c r="P286" s="161" t="s">
        <v>0</v>
      </c>
      <c r="Q286" s="3">
        <v>2022</v>
      </c>
      <c r="R286" s="136" t="s">
        <v>380</v>
      </c>
      <c r="S286" s="63">
        <v>20</v>
      </c>
    </row>
    <row r="287" spans="1:19" s="134" customFormat="1" ht="32.25" customHeight="1">
      <c r="A287" s="4">
        <v>260</v>
      </c>
      <c r="B287" s="180" t="s">
        <v>338</v>
      </c>
      <c r="C287" s="118">
        <v>1971</v>
      </c>
      <c r="D287" s="117">
        <v>2008</v>
      </c>
      <c r="E287" s="117" t="s">
        <v>104</v>
      </c>
      <c r="F287" s="118">
        <v>5</v>
      </c>
      <c r="G287" s="118">
        <v>3</v>
      </c>
      <c r="H287" s="119">
        <v>2743.3</v>
      </c>
      <c r="I287" s="119">
        <v>2535.1</v>
      </c>
      <c r="J287" s="119">
        <v>2535.1</v>
      </c>
      <c r="K287" s="220">
        <v>76</v>
      </c>
      <c r="L287" s="120" t="s">
        <v>0</v>
      </c>
      <c r="M287" s="121">
        <v>0</v>
      </c>
      <c r="N287" s="121">
        <v>0</v>
      </c>
      <c r="O287" s="121">
        <v>0</v>
      </c>
      <c r="P287" s="120" t="s">
        <v>0</v>
      </c>
      <c r="Q287" s="122">
        <v>2022</v>
      </c>
      <c r="R287" s="136" t="s">
        <v>380</v>
      </c>
      <c r="S287" s="133">
        <v>55</v>
      </c>
    </row>
    <row r="288" spans="1:19" s="36" customFormat="1" ht="32.25" customHeight="1">
      <c r="A288" s="4">
        <v>261</v>
      </c>
      <c r="B288" s="180" t="s">
        <v>339</v>
      </c>
      <c r="C288" s="4" t="s">
        <v>170</v>
      </c>
      <c r="D288" s="8">
        <v>2008</v>
      </c>
      <c r="E288" s="8" t="s">
        <v>104</v>
      </c>
      <c r="F288" s="4">
        <v>5</v>
      </c>
      <c r="G288" s="4">
        <v>3</v>
      </c>
      <c r="H288" s="55">
        <v>2627.3</v>
      </c>
      <c r="I288" s="55">
        <v>2419.1</v>
      </c>
      <c r="J288" s="55">
        <v>2419.1</v>
      </c>
      <c r="K288" s="195">
        <v>87</v>
      </c>
      <c r="L288" s="161" t="s">
        <v>0</v>
      </c>
      <c r="M288" s="24">
        <v>0</v>
      </c>
      <c r="N288" s="24">
        <v>0</v>
      </c>
      <c r="O288" s="24">
        <v>0</v>
      </c>
      <c r="P288" s="161" t="s">
        <v>0</v>
      </c>
      <c r="Q288" s="3">
        <v>2022</v>
      </c>
      <c r="R288" s="136" t="s">
        <v>380</v>
      </c>
      <c r="S288" s="57">
        <v>53</v>
      </c>
    </row>
    <row r="289" spans="1:19" s="36" customFormat="1" ht="32.25" customHeight="1">
      <c r="A289" s="4">
        <v>262</v>
      </c>
      <c r="B289" s="180" t="s">
        <v>341</v>
      </c>
      <c r="C289" s="4" t="s">
        <v>125</v>
      </c>
      <c r="D289" s="8">
        <v>2008</v>
      </c>
      <c r="E289" s="8" t="s">
        <v>104</v>
      </c>
      <c r="F289" s="4">
        <v>4</v>
      </c>
      <c r="G289" s="4">
        <v>3</v>
      </c>
      <c r="H289" s="55">
        <v>2727.8</v>
      </c>
      <c r="I289" s="55">
        <v>2018.4</v>
      </c>
      <c r="J289" s="55">
        <v>2018.4</v>
      </c>
      <c r="K289" s="8">
        <v>87</v>
      </c>
      <c r="L289" s="161" t="s">
        <v>0</v>
      </c>
      <c r="M289" s="24">
        <v>0</v>
      </c>
      <c r="N289" s="24">
        <v>0</v>
      </c>
      <c r="O289" s="24">
        <v>0</v>
      </c>
      <c r="P289" s="161" t="s">
        <v>0</v>
      </c>
      <c r="Q289" s="3">
        <v>2022</v>
      </c>
      <c r="R289" s="136" t="s">
        <v>460</v>
      </c>
      <c r="S289" s="57">
        <v>48</v>
      </c>
    </row>
    <row r="290" spans="1:19" s="36" customFormat="1" ht="32.25" customHeight="1">
      <c r="A290" s="4">
        <v>263</v>
      </c>
      <c r="B290" s="180" t="s">
        <v>344</v>
      </c>
      <c r="C290" s="4" t="s">
        <v>123</v>
      </c>
      <c r="D290" s="8">
        <v>2008</v>
      </c>
      <c r="E290" s="8" t="s">
        <v>104</v>
      </c>
      <c r="F290" s="4">
        <v>4</v>
      </c>
      <c r="G290" s="4">
        <v>3</v>
      </c>
      <c r="H290" s="55">
        <v>2011.5</v>
      </c>
      <c r="I290" s="55">
        <v>1269.0999999999999</v>
      </c>
      <c r="J290" s="55">
        <v>1269.0999999999999</v>
      </c>
      <c r="K290" s="8">
        <v>92</v>
      </c>
      <c r="L290" s="161" t="s">
        <v>0</v>
      </c>
      <c r="M290" s="24">
        <v>0</v>
      </c>
      <c r="N290" s="24">
        <v>0</v>
      </c>
      <c r="O290" s="24">
        <v>0</v>
      </c>
      <c r="P290" s="161" t="s">
        <v>0</v>
      </c>
      <c r="Q290" s="3">
        <v>2022</v>
      </c>
      <c r="R290" s="136" t="s">
        <v>361</v>
      </c>
      <c r="S290" s="57">
        <v>48</v>
      </c>
    </row>
    <row r="291" spans="1:19" s="36" customFormat="1" ht="32.25" customHeight="1">
      <c r="A291" s="4">
        <v>264</v>
      </c>
      <c r="B291" s="180" t="s">
        <v>272</v>
      </c>
      <c r="C291" s="4" t="s">
        <v>251</v>
      </c>
      <c r="D291" s="8">
        <v>2008</v>
      </c>
      <c r="E291" s="8" t="s">
        <v>104</v>
      </c>
      <c r="F291" s="4">
        <v>4</v>
      </c>
      <c r="G291" s="4">
        <v>2</v>
      </c>
      <c r="H291" s="55">
        <v>2070</v>
      </c>
      <c r="I291" s="55">
        <v>1518</v>
      </c>
      <c r="J291" s="55">
        <v>1518</v>
      </c>
      <c r="K291" s="195">
        <v>63</v>
      </c>
      <c r="L291" s="161" t="s">
        <v>0</v>
      </c>
      <c r="M291" s="24">
        <v>0</v>
      </c>
      <c r="N291" s="24">
        <v>0</v>
      </c>
      <c r="O291" s="24">
        <v>0</v>
      </c>
      <c r="P291" s="161" t="s">
        <v>0</v>
      </c>
      <c r="Q291" s="4">
        <v>2022</v>
      </c>
      <c r="R291" s="136" t="s">
        <v>380</v>
      </c>
      <c r="S291" s="57">
        <v>32</v>
      </c>
    </row>
    <row r="292" spans="1:19" s="36" customFormat="1" ht="32.25" customHeight="1">
      <c r="A292" s="4">
        <v>265</v>
      </c>
      <c r="B292" s="180" t="s">
        <v>352</v>
      </c>
      <c r="C292" s="4" t="s">
        <v>115</v>
      </c>
      <c r="D292" s="8">
        <v>2008</v>
      </c>
      <c r="E292" s="8" t="s">
        <v>104</v>
      </c>
      <c r="F292" s="4">
        <v>4</v>
      </c>
      <c r="G292" s="4">
        <v>2</v>
      </c>
      <c r="H292" s="55">
        <v>1614.2</v>
      </c>
      <c r="I292" s="55">
        <v>1408.5</v>
      </c>
      <c r="J292" s="55">
        <v>1408.5</v>
      </c>
      <c r="K292" s="195">
        <v>55</v>
      </c>
      <c r="L292" s="161" t="s">
        <v>0</v>
      </c>
      <c r="M292" s="24">
        <v>0</v>
      </c>
      <c r="N292" s="24">
        <v>0</v>
      </c>
      <c r="O292" s="24">
        <v>0</v>
      </c>
      <c r="P292" s="161" t="s">
        <v>0</v>
      </c>
      <c r="Q292" s="3">
        <v>2022</v>
      </c>
      <c r="R292" s="136" t="s">
        <v>378</v>
      </c>
      <c r="S292" s="57">
        <v>30</v>
      </c>
    </row>
    <row r="293" spans="1:19" s="36" customFormat="1" ht="32.25" customHeight="1">
      <c r="A293" s="4">
        <v>266</v>
      </c>
      <c r="B293" s="180" t="s">
        <v>353</v>
      </c>
      <c r="C293" s="4" t="s">
        <v>197</v>
      </c>
      <c r="D293" s="8">
        <v>2008</v>
      </c>
      <c r="E293" s="8" t="s">
        <v>104</v>
      </c>
      <c r="F293" s="4">
        <v>4</v>
      </c>
      <c r="G293" s="4">
        <v>2</v>
      </c>
      <c r="H293" s="55">
        <v>1671.1</v>
      </c>
      <c r="I293" s="55">
        <v>1518.5</v>
      </c>
      <c r="J293" s="55">
        <v>1518.5</v>
      </c>
      <c r="K293" s="195">
        <v>58</v>
      </c>
      <c r="L293" s="161" t="s">
        <v>0</v>
      </c>
      <c r="M293" s="24">
        <v>0</v>
      </c>
      <c r="N293" s="24">
        <v>0</v>
      </c>
      <c r="O293" s="24">
        <v>0</v>
      </c>
      <c r="P293" s="161" t="s">
        <v>0</v>
      </c>
      <c r="Q293" s="3">
        <v>2022</v>
      </c>
      <c r="R293" s="136" t="s">
        <v>358</v>
      </c>
      <c r="S293" s="57">
        <v>32</v>
      </c>
    </row>
    <row r="294" spans="1:19" s="36" customFormat="1" ht="32.25" customHeight="1">
      <c r="A294" s="4">
        <v>267</v>
      </c>
      <c r="B294" s="180" t="s">
        <v>354</v>
      </c>
      <c r="C294" s="4" t="s">
        <v>288</v>
      </c>
      <c r="D294" s="8">
        <v>2008</v>
      </c>
      <c r="E294" s="8" t="s">
        <v>104</v>
      </c>
      <c r="F294" s="4">
        <v>5</v>
      </c>
      <c r="G294" s="4">
        <v>4</v>
      </c>
      <c r="H294" s="55">
        <v>4257.3</v>
      </c>
      <c r="I294" s="55">
        <v>3240.2</v>
      </c>
      <c r="J294" s="55">
        <v>3240.2</v>
      </c>
      <c r="K294" s="195">
        <v>131</v>
      </c>
      <c r="L294" s="161" t="s">
        <v>0</v>
      </c>
      <c r="M294" s="24">
        <v>0</v>
      </c>
      <c r="N294" s="24">
        <v>0</v>
      </c>
      <c r="O294" s="24">
        <v>0</v>
      </c>
      <c r="P294" s="161" t="s">
        <v>0</v>
      </c>
      <c r="Q294" s="3">
        <v>2022</v>
      </c>
      <c r="R294" s="136" t="s">
        <v>358</v>
      </c>
      <c r="S294" s="57">
        <v>70</v>
      </c>
    </row>
    <row r="295" spans="1:19" s="36" customFormat="1" ht="32.25" customHeight="1">
      <c r="A295" s="4">
        <v>268</v>
      </c>
      <c r="B295" s="180" t="s">
        <v>271</v>
      </c>
      <c r="C295" s="4" t="s">
        <v>146</v>
      </c>
      <c r="D295" s="8">
        <v>2008</v>
      </c>
      <c r="E295" s="8" t="s">
        <v>104</v>
      </c>
      <c r="F295" s="4">
        <v>5</v>
      </c>
      <c r="G295" s="4">
        <v>4</v>
      </c>
      <c r="H295" s="55">
        <v>4538.8</v>
      </c>
      <c r="I295" s="55">
        <v>3473.4</v>
      </c>
      <c r="J295" s="55">
        <v>3473.4</v>
      </c>
      <c r="K295" s="195">
        <v>126</v>
      </c>
      <c r="L295" s="161" t="s">
        <v>0</v>
      </c>
      <c r="M295" s="24">
        <v>0</v>
      </c>
      <c r="N295" s="24">
        <v>0</v>
      </c>
      <c r="O295" s="24">
        <v>0</v>
      </c>
      <c r="P295" s="161" t="s">
        <v>0</v>
      </c>
      <c r="Q295" s="3">
        <v>2022</v>
      </c>
      <c r="R295" s="136" t="s">
        <v>358</v>
      </c>
      <c r="S295" s="57">
        <v>70</v>
      </c>
    </row>
    <row r="296" spans="1:19" s="36" customFormat="1" ht="32.25" customHeight="1">
      <c r="A296" s="4">
        <v>269</v>
      </c>
      <c r="B296" s="180" t="s">
        <v>345</v>
      </c>
      <c r="C296" s="4" t="s">
        <v>142</v>
      </c>
      <c r="D296" s="8">
        <v>2008</v>
      </c>
      <c r="E296" s="8" t="s">
        <v>104</v>
      </c>
      <c r="F296" s="4">
        <v>5</v>
      </c>
      <c r="G296" s="4">
        <v>4</v>
      </c>
      <c r="H296" s="55">
        <v>4538.8</v>
      </c>
      <c r="I296" s="55">
        <v>3474.7</v>
      </c>
      <c r="J296" s="55">
        <v>3474.7</v>
      </c>
      <c r="K296" s="195">
        <v>86</v>
      </c>
      <c r="L296" s="161" t="s">
        <v>0</v>
      </c>
      <c r="M296" s="24">
        <v>0</v>
      </c>
      <c r="N296" s="24">
        <v>0</v>
      </c>
      <c r="O296" s="24">
        <v>0</v>
      </c>
      <c r="P296" s="161" t="s">
        <v>0</v>
      </c>
      <c r="Q296" s="3">
        <v>2022</v>
      </c>
      <c r="R296" s="136" t="s">
        <v>380</v>
      </c>
      <c r="S296" s="57">
        <v>70</v>
      </c>
    </row>
    <row r="297" spans="1:19" s="36" customFormat="1" ht="32.25" customHeight="1">
      <c r="A297" s="4">
        <v>270</v>
      </c>
      <c r="B297" s="180" t="s">
        <v>342</v>
      </c>
      <c r="C297" s="4" t="s">
        <v>146</v>
      </c>
      <c r="D297" s="8">
        <v>2008</v>
      </c>
      <c r="E297" s="8" t="s">
        <v>104</v>
      </c>
      <c r="F297" s="4">
        <v>5</v>
      </c>
      <c r="G297" s="4">
        <v>4</v>
      </c>
      <c r="H297" s="55">
        <v>4538.8</v>
      </c>
      <c r="I297" s="55">
        <v>3473.4</v>
      </c>
      <c r="J297" s="55">
        <v>3473.4</v>
      </c>
      <c r="K297" s="195">
        <v>125</v>
      </c>
      <c r="L297" s="161" t="s">
        <v>0</v>
      </c>
      <c r="M297" s="24">
        <v>0</v>
      </c>
      <c r="N297" s="24">
        <v>0</v>
      </c>
      <c r="O297" s="24">
        <v>0</v>
      </c>
      <c r="P297" s="161" t="s">
        <v>0</v>
      </c>
      <c r="Q297" s="3">
        <v>2022</v>
      </c>
      <c r="R297" s="136" t="s">
        <v>380</v>
      </c>
      <c r="S297" s="57">
        <v>70</v>
      </c>
    </row>
    <row r="298" spans="1:19" s="36" customFormat="1" ht="32.25" customHeight="1">
      <c r="A298" s="4">
        <v>271</v>
      </c>
      <c r="B298" s="180" t="s">
        <v>343</v>
      </c>
      <c r="C298" s="4" t="s">
        <v>146</v>
      </c>
      <c r="D298" s="8">
        <v>2008</v>
      </c>
      <c r="E298" s="8" t="s">
        <v>104</v>
      </c>
      <c r="F298" s="4">
        <v>5</v>
      </c>
      <c r="G298" s="4">
        <v>4</v>
      </c>
      <c r="H298" s="55">
        <v>4538.8</v>
      </c>
      <c r="I298" s="55">
        <v>3412.1</v>
      </c>
      <c r="J298" s="55">
        <v>3412.1</v>
      </c>
      <c r="K298" s="195">
        <v>120</v>
      </c>
      <c r="L298" s="161" t="s">
        <v>0</v>
      </c>
      <c r="M298" s="24">
        <v>0</v>
      </c>
      <c r="N298" s="24">
        <v>0</v>
      </c>
      <c r="O298" s="24">
        <v>0</v>
      </c>
      <c r="P298" s="161" t="s">
        <v>0</v>
      </c>
      <c r="Q298" s="3">
        <v>2022</v>
      </c>
      <c r="R298" s="136" t="s">
        <v>380</v>
      </c>
      <c r="S298" s="57">
        <v>70</v>
      </c>
    </row>
    <row r="299" spans="1:19" s="36" customFormat="1" ht="32.25" customHeight="1">
      <c r="A299" s="4">
        <v>272</v>
      </c>
      <c r="B299" s="180" t="s">
        <v>346</v>
      </c>
      <c r="C299" s="4" t="s">
        <v>183</v>
      </c>
      <c r="D299" s="8">
        <v>2008</v>
      </c>
      <c r="E299" s="8" t="s">
        <v>104</v>
      </c>
      <c r="F299" s="4">
        <v>5</v>
      </c>
      <c r="G299" s="4">
        <v>8</v>
      </c>
      <c r="H299" s="55">
        <v>7526.6</v>
      </c>
      <c r="I299" s="55">
        <v>5239.8</v>
      </c>
      <c r="J299" s="55">
        <v>5239.8</v>
      </c>
      <c r="K299" s="195">
        <v>153</v>
      </c>
      <c r="L299" s="161" t="s">
        <v>0</v>
      </c>
      <c r="M299" s="24">
        <v>0</v>
      </c>
      <c r="N299" s="24">
        <v>0</v>
      </c>
      <c r="O299" s="24">
        <v>0</v>
      </c>
      <c r="P299" s="161" t="s">
        <v>0</v>
      </c>
      <c r="Q299" s="3">
        <v>2022</v>
      </c>
      <c r="R299" s="136" t="s">
        <v>380</v>
      </c>
      <c r="S299" s="57">
        <v>88</v>
      </c>
    </row>
    <row r="300" spans="1:19" s="36" customFormat="1" ht="32.25" customHeight="1">
      <c r="A300" s="4">
        <v>273</v>
      </c>
      <c r="B300" s="180" t="s">
        <v>347</v>
      </c>
      <c r="C300" s="4" t="s">
        <v>163</v>
      </c>
      <c r="D300" s="8">
        <v>2008</v>
      </c>
      <c r="E300" s="8" t="s">
        <v>104</v>
      </c>
      <c r="F300" s="4">
        <v>5</v>
      </c>
      <c r="G300" s="4">
        <v>6</v>
      </c>
      <c r="H300" s="55">
        <v>5662.1</v>
      </c>
      <c r="I300" s="55">
        <v>4153.5</v>
      </c>
      <c r="J300" s="55">
        <v>4153.5</v>
      </c>
      <c r="K300" s="195">
        <v>115</v>
      </c>
      <c r="L300" s="161" t="s">
        <v>0</v>
      </c>
      <c r="M300" s="24">
        <v>0</v>
      </c>
      <c r="N300" s="24">
        <v>0</v>
      </c>
      <c r="O300" s="24">
        <v>0</v>
      </c>
      <c r="P300" s="161" t="s">
        <v>0</v>
      </c>
      <c r="Q300" s="3">
        <v>2022</v>
      </c>
      <c r="R300" s="136" t="s">
        <v>380</v>
      </c>
      <c r="S300" s="57">
        <v>70</v>
      </c>
    </row>
    <row r="301" spans="1:19" s="36" customFormat="1" ht="32.25" customHeight="1">
      <c r="A301" s="4">
        <v>274</v>
      </c>
      <c r="B301" s="180" t="s">
        <v>348</v>
      </c>
      <c r="C301" s="4" t="s">
        <v>111</v>
      </c>
      <c r="D301" s="8">
        <v>2008</v>
      </c>
      <c r="E301" s="8" t="s">
        <v>104</v>
      </c>
      <c r="F301" s="4">
        <v>5</v>
      </c>
      <c r="G301" s="4">
        <v>3</v>
      </c>
      <c r="H301" s="55">
        <v>3278.6</v>
      </c>
      <c r="I301" s="55">
        <v>2379.6</v>
      </c>
      <c r="J301" s="55">
        <v>2379.6</v>
      </c>
      <c r="K301" s="195">
        <v>90</v>
      </c>
      <c r="L301" s="161" t="s">
        <v>0</v>
      </c>
      <c r="M301" s="24">
        <v>0</v>
      </c>
      <c r="N301" s="24">
        <v>0</v>
      </c>
      <c r="O301" s="24">
        <v>0</v>
      </c>
      <c r="P301" s="161" t="s">
        <v>0</v>
      </c>
      <c r="Q301" s="3">
        <v>2022</v>
      </c>
      <c r="R301" s="136" t="s">
        <v>380</v>
      </c>
      <c r="S301" s="57">
        <v>53</v>
      </c>
    </row>
    <row r="302" spans="1:19" s="36" customFormat="1" ht="32.25" customHeight="1">
      <c r="A302" s="4">
        <v>275</v>
      </c>
      <c r="B302" s="180" t="s">
        <v>349</v>
      </c>
      <c r="C302" s="4" t="s">
        <v>115</v>
      </c>
      <c r="D302" s="8">
        <v>2008</v>
      </c>
      <c r="E302" s="8" t="s">
        <v>104</v>
      </c>
      <c r="F302" s="4">
        <v>4</v>
      </c>
      <c r="G302" s="4">
        <v>3</v>
      </c>
      <c r="H302" s="55">
        <v>2811.8</v>
      </c>
      <c r="I302" s="55">
        <v>2019.2</v>
      </c>
      <c r="J302" s="55">
        <v>2019.2</v>
      </c>
      <c r="K302" s="195">
        <v>87</v>
      </c>
      <c r="L302" s="161" t="s">
        <v>0</v>
      </c>
      <c r="M302" s="24">
        <v>0</v>
      </c>
      <c r="N302" s="24">
        <v>0</v>
      </c>
      <c r="O302" s="24">
        <v>0</v>
      </c>
      <c r="P302" s="161" t="s">
        <v>0</v>
      </c>
      <c r="Q302" s="3">
        <v>2022</v>
      </c>
      <c r="R302" s="136" t="s">
        <v>358</v>
      </c>
      <c r="S302" s="57">
        <v>48</v>
      </c>
    </row>
    <row r="303" spans="1:19" s="36" customFormat="1" ht="32.25" customHeight="1">
      <c r="A303" s="4">
        <v>276</v>
      </c>
      <c r="B303" s="180" t="s">
        <v>350</v>
      </c>
      <c r="C303" s="4" t="s">
        <v>115</v>
      </c>
      <c r="D303" s="8">
        <v>2008</v>
      </c>
      <c r="E303" s="8" t="s">
        <v>104</v>
      </c>
      <c r="F303" s="4">
        <v>4</v>
      </c>
      <c r="G303" s="4">
        <v>3</v>
      </c>
      <c r="H303" s="55">
        <v>2811.8</v>
      </c>
      <c r="I303" s="55">
        <v>2019.2</v>
      </c>
      <c r="J303" s="55">
        <v>2019.2</v>
      </c>
      <c r="K303" s="195">
        <v>89</v>
      </c>
      <c r="L303" s="161" t="s">
        <v>0</v>
      </c>
      <c r="M303" s="24">
        <v>0</v>
      </c>
      <c r="N303" s="24">
        <v>0</v>
      </c>
      <c r="O303" s="24">
        <v>0</v>
      </c>
      <c r="P303" s="161" t="s">
        <v>0</v>
      </c>
      <c r="Q303" s="3">
        <v>2022</v>
      </c>
      <c r="R303" s="136" t="s">
        <v>380</v>
      </c>
      <c r="S303" s="57">
        <v>48</v>
      </c>
    </row>
    <row r="304" spans="1:19" s="36" customFormat="1" ht="32.25" customHeight="1">
      <c r="A304" s="4">
        <v>277</v>
      </c>
      <c r="B304" s="180" t="s">
        <v>351</v>
      </c>
      <c r="C304" s="4">
        <v>1969</v>
      </c>
      <c r="D304" s="8">
        <v>2008</v>
      </c>
      <c r="E304" s="8" t="s">
        <v>104</v>
      </c>
      <c r="F304" s="4">
        <v>5</v>
      </c>
      <c r="G304" s="4">
        <v>4</v>
      </c>
      <c r="H304" s="55">
        <v>3873</v>
      </c>
      <c r="I304" s="55">
        <v>3512.9</v>
      </c>
      <c r="J304" s="55">
        <v>3512.9</v>
      </c>
      <c r="K304" s="195">
        <v>134</v>
      </c>
      <c r="L304" s="161" t="s">
        <v>0</v>
      </c>
      <c r="M304" s="24">
        <v>0</v>
      </c>
      <c r="N304" s="24">
        <v>0</v>
      </c>
      <c r="O304" s="24">
        <v>0</v>
      </c>
      <c r="P304" s="161" t="s">
        <v>0</v>
      </c>
      <c r="Q304" s="3">
        <v>2022</v>
      </c>
      <c r="R304" s="136" t="s">
        <v>358</v>
      </c>
      <c r="S304" s="57">
        <v>68</v>
      </c>
    </row>
    <row r="305" spans="1:19" s="36" customFormat="1" ht="32.25" customHeight="1">
      <c r="A305" s="4">
        <v>278</v>
      </c>
      <c r="B305" s="180" t="s">
        <v>253</v>
      </c>
      <c r="C305" s="4" t="s">
        <v>127</v>
      </c>
      <c r="D305" s="157">
        <v>2007</v>
      </c>
      <c r="E305" s="8" t="s">
        <v>104</v>
      </c>
      <c r="F305" s="201">
        <v>5</v>
      </c>
      <c r="G305" s="201">
        <v>2</v>
      </c>
      <c r="H305" s="201">
        <v>1993.9</v>
      </c>
      <c r="I305" s="201">
        <v>1869.1</v>
      </c>
      <c r="J305" s="201">
        <v>1869.1</v>
      </c>
      <c r="K305" s="201">
        <v>76</v>
      </c>
      <c r="L305" s="161" t="s">
        <v>0</v>
      </c>
      <c r="M305" s="24">
        <v>0</v>
      </c>
      <c r="N305" s="24">
        <v>0</v>
      </c>
      <c r="O305" s="24">
        <v>0</v>
      </c>
      <c r="P305" s="161" t="s">
        <v>0</v>
      </c>
      <c r="Q305" s="3">
        <v>2022</v>
      </c>
      <c r="R305" s="135" t="s">
        <v>419</v>
      </c>
      <c r="S305" s="63">
        <v>40</v>
      </c>
    </row>
    <row r="306" spans="1:19" s="36" customFormat="1" ht="32.25" customHeight="1">
      <c r="A306" s="4">
        <v>279</v>
      </c>
      <c r="B306" s="180" t="s">
        <v>231</v>
      </c>
      <c r="C306" s="4" t="s">
        <v>155</v>
      </c>
      <c r="D306" s="157">
        <v>2007</v>
      </c>
      <c r="E306" s="157" t="s">
        <v>104</v>
      </c>
      <c r="F306" s="11">
        <v>4</v>
      </c>
      <c r="G306" s="11">
        <v>2</v>
      </c>
      <c r="H306" s="56">
        <v>1361.6</v>
      </c>
      <c r="I306" s="56">
        <v>1269.5999999999999</v>
      </c>
      <c r="J306" s="56">
        <v>1269.5999999999999</v>
      </c>
      <c r="K306" s="161">
        <v>52</v>
      </c>
      <c r="L306" s="161" t="s">
        <v>0</v>
      </c>
      <c r="M306" s="24">
        <v>0</v>
      </c>
      <c r="N306" s="24">
        <v>0</v>
      </c>
      <c r="O306" s="24">
        <v>0</v>
      </c>
      <c r="P306" s="161" t="s">
        <v>0</v>
      </c>
      <c r="Q306" s="3">
        <v>2022</v>
      </c>
      <c r="R306" s="135" t="s">
        <v>488</v>
      </c>
      <c r="S306" s="59">
        <v>32</v>
      </c>
    </row>
    <row r="307" spans="1:19" s="36" customFormat="1" ht="32.25" customHeight="1">
      <c r="A307" s="4">
        <v>280</v>
      </c>
      <c r="B307" s="180" t="s">
        <v>232</v>
      </c>
      <c r="C307" s="4" t="s">
        <v>155</v>
      </c>
      <c r="D307" s="157">
        <v>2007</v>
      </c>
      <c r="E307" s="157" t="s">
        <v>104</v>
      </c>
      <c r="F307" s="11">
        <v>3</v>
      </c>
      <c r="G307" s="11">
        <v>2</v>
      </c>
      <c r="H307" s="56">
        <v>1184.8</v>
      </c>
      <c r="I307" s="56">
        <v>1131.5999999999999</v>
      </c>
      <c r="J307" s="56">
        <v>1131.5999999999999</v>
      </c>
      <c r="K307" s="161">
        <v>45</v>
      </c>
      <c r="L307" s="161" t="s">
        <v>0</v>
      </c>
      <c r="M307" s="24">
        <v>0</v>
      </c>
      <c r="N307" s="24">
        <v>0</v>
      </c>
      <c r="O307" s="24">
        <v>0</v>
      </c>
      <c r="P307" s="161" t="s">
        <v>0</v>
      </c>
      <c r="Q307" s="3">
        <v>2022</v>
      </c>
      <c r="R307" s="135" t="s">
        <v>488</v>
      </c>
      <c r="S307" s="59">
        <v>24</v>
      </c>
    </row>
    <row r="308" spans="1:19" s="134" customFormat="1" ht="32.25" customHeight="1">
      <c r="A308" s="4">
        <v>281</v>
      </c>
      <c r="B308" s="170" t="s">
        <v>456</v>
      </c>
      <c r="C308" s="117">
        <v>1973</v>
      </c>
      <c r="D308" s="117">
        <v>2008</v>
      </c>
      <c r="E308" s="117" t="s">
        <v>120</v>
      </c>
      <c r="F308" s="117">
        <v>5</v>
      </c>
      <c r="G308" s="117">
        <v>6</v>
      </c>
      <c r="H308" s="164">
        <v>7336.1</v>
      </c>
      <c r="I308" s="154">
        <v>6236.1</v>
      </c>
      <c r="J308" s="154">
        <v>6236.1</v>
      </c>
      <c r="K308" s="117">
        <v>246</v>
      </c>
      <c r="L308" s="120" t="s">
        <v>0</v>
      </c>
      <c r="M308" s="121">
        <v>0</v>
      </c>
      <c r="N308" s="121">
        <v>0</v>
      </c>
      <c r="O308" s="121">
        <v>0</v>
      </c>
      <c r="P308" s="120" t="s">
        <v>0</v>
      </c>
      <c r="Q308" s="122">
        <v>2022</v>
      </c>
      <c r="R308" s="135" t="s">
        <v>418</v>
      </c>
      <c r="S308" s="133"/>
    </row>
    <row r="309" spans="1:19" s="134" customFormat="1" ht="32.25" customHeight="1">
      <c r="A309" s="4">
        <v>282</v>
      </c>
      <c r="B309" s="170" t="s">
        <v>472</v>
      </c>
      <c r="C309" s="117">
        <v>1980</v>
      </c>
      <c r="D309" s="117">
        <v>2008</v>
      </c>
      <c r="E309" s="117" t="s">
        <v>120</v>
      </c>
      <c r="F309" s="154">
        <v>9</v>
      </c>
      <c r="G309" s="154">
        <v>1</v>
      </c>
      <c r="H309" s="164">
        <v>3332.2</v>
      </c>
      <c r="I309" s="154">
        <v>2632.2</v>
      </c>
      <c r="J309" s="154">
        <v>2632.2</v>
      </c>
      <c r="K309" s="154">
        <v>92</v>
      </c>
      <c r="L309" s="120" t="s">
        <v>0</v>
      </c>
      <c r="M309" s="121">
        <v>0</v>
      </c>
      <c r="N309" s="121">
        <v>0</v>
      </c>
      <c r="O309" s="121">
        <v>0</v>
      </c>
      <c r="P309" s="120" t="s">
        <v>0</v>
      </c>
      <c r="Q309" s="122">
        <v>2022</v>
      </c>
      <c r="R309" s="183" t="s">
        <v>459</v>
      </c>
      <c r="S309" s="168"/>
    </row>
    <row r="310" spans="1:19" s="134" customFormat="1" ht="32.25" customHeight="1">
      <c r="A310" s="4">
        <v>283</v>
      </c>
      <c r="B310" s="170" t="s">
        <v>473</v>
      </c>
      <c r="C310" s="117">
        <v>1980</v>
      </c>
      <c r="D310" s="117">
        <v>2008</v>
      </c>
      <c r="E310" s="117" t="s">
        <v>120</v>
      </c>
      <c r="F310" s="154">
        <v>9</v>
      </c>
      <c r="G310" s="154">
        <v>1</v>
      </c>
      <c r="H310" s="164">
        <v>3465</v>
      </c>
      <c r="I310" s="154">
        <v>2865</v>
      </c>
      <c r="J310" s="154">
        <v>2865</v>
      </c>
      <c r="K310" s="117">
        <v>83</v>
      </c>
      <c r="L310" s="120" t="s">
        <v>0</v>
      </c>
      <c r="M310" s="121">
        <v>0</v>
      </c>
      <c r="N310" s="121">
        <v>0</v>
      </c>
      <c r="O310" s="121">
        <v>0</v>
      </c>
      <c r="P310" s="120" t="s">
        <v>0</v>
      </c>
      <c r="Q310" s="122">
        <v>2022</v>
      </c>
      <c r="R310" s="183" t="s">
        <v>459</v>
      </c>
      <c r="S310" s="168"/>
    </row>
    <row r="311" spans="1:19" s="134" customFormat="1" ht="32.25" customHeight="1">
      <c r="A311" s="4">
        <v>284</v>
      </c>
      <c r="B311" s="170" t="s">
        <v>477</v>
      </c>
      <c r="C311" s="8">
        <v>1975</v>
      </c>
      <c r="D311" s="117">
        <v>2008</v>
      </c>
      <c r="E311" s="117" t="s">
        <v>120</v>
      </c>
      <c r="F311" s="154">
        <v>5</v>
      </c>
      <c r="G311" s="154">
        <v>6</v>
      </c>
      <c r="H311" s="164">
        <v>5811.3</v>
      </c>
      <c r="I311" s="154">
        <v>5110.3</v>
      </c>
      <c r="J311" s="154">
        <v>5110.3</v>
      </c>
      <c r="K311" s="154">
        <v>195</v>
      </c>
      <c r="L311" s="120" t="s">
        <v>0</v>
      </c>
      <c r="M311" s="121">
        <v>0</v>
      </c>
      <c r="N311" s="121">
        <v>0</v>
      </c>
      <c r="O311" s="121">
        <v>0</v>
      </c>
      <c r="P311" s="120" t="s">
        <v>0</v>
      </c>
      <c r="Q311" s="3">
        <v>2022</v>
      </c>
      <c r="R311" s="184" t="s">
        <v>459</v>
      </c>
      <c r="S311" s="168"/>
    </row>
    <row r="312" spans="1:19" s="134" customFormat="1" ht="32.25" customHeight="1">
      <c r="A312" s="4">
        <v>285</v>
      </c>
      <c r="B312" s="170" t="s">
        <v>462</v>
      </c>
      <c r="C312" s="117">
        <v>1973</v>
      </c>
      <c r="D312" s="117">
        <v>2008</v>
      </c>
      <c r="E312" s="117" t="s">
        <v>490</v>
      </c>
      <c r="F312" s="154">
        <v>5</v>
      </c>
      <c r="G312" s="154">
        <v>10</v>
      </c>
      <c r="H312" s="164">
        <v>11057</v>
      </c>
      <c r="I312" s="154">
        <v>9857</v>
      </c>
      <c r="J312" s="154">
        <v>9857</v>
      </c>
      <c r="K312" s="117">
        <v>421</v>
      </c>
      <c r="L312" s="120" t="s">
        <v>0</v>
      </c>
      <c r="M312" s="121">
        <v>0</v>
      </c>
      <c r="N312" s="121">
        <v>0</v>
      </c>
      <c r="O312" s="121">
        <v>0</v>
      </c>
      <c r="P312" s="120" t="s">
        <v>0</v>
      </c>
      <c r="Q312" s="122">
        <v>2022</v>
      </c>
      <c r="R312" s="144" t="s">
        <v>489</v>
      </c>
      <c r="S312" s="168"/>
    </row>
    <row r="313" spans="1:19" s="134" customFormat="1" ht="32.25" customHeight="1">
      <c r="A313" s="4">
        <v>286</v>
      </c>
      <c r="B313" s="170" t="s">
        <v>461</v>
      </c>
      <c r="C313" s="117">
        <v>1976</v>
      </c>
      <c r="D313" s="117">
        <v>2008</v>
      </c>
      <c r="E313" s="117" t="s">
        <v>120</v>
      </c>
      <c r="F313" s="154">
        <v>5</v>
      </c>
      <c r="G313" s="154">
        <v>4</v>
      </c>
      <c r="H313" s="164">
        <v>4047.4</v>
      </c>
      <c r="I313" s="154">
        <v>3447.4</v>
      </c>
      <c r="J313" s="154">
        <v>3447.4</v>
      </c>
      <c r="K313" s="154">
        <v>140</v>
      </c>
      <c r="L313" s="120" t="s">
        <v>0</v>
      </c>
      <c r="M313" s="121">
        <v>0</v>
      </c>
      <c r="N313" s="121">
        <v>0</v>
      </c>
      <c r="O313" s="121">
        <v>0</v>
      </c>
      <c r="P313" s="120" t="s">
        <v>0</v>
      </c>
      <c r="Q313" s="122">
        <v>2022</v>
      </c>
      <c r="R313" s="144" t="s">
        <v>489</v>
      </c>
      <c r="S313" s="168"/>
    </row>
    <row r="314" spans="1:19" s="134" customFormat="1" ht="32.25" customHeight="1">
      <c r="A314" s="4">
        <v>287</v>
      </c>
      <c r="B314" s="170" t="s">
        <v>465</v>
      </c>
      <c r="C314" s="118" t="s">
        <v>491</v>
      </c>
      <c r="D314" s="117"/>
      <c r="E314" s="117" t="s">
        <v>490</v>
      </c>
      <c r="F314" s="120">
        <v>13</v>
      </c>
      <c r="G314" s="120">
        <v>1</v>
      </c>
      <c r="H314" s="225">
        <v>5868.8</v>
      </c>
      <c r="I314" s="120">
        <v>5868.8</v>
      </c>
      <c r="J314" s="120">
        <v>5868.8</v>
      </c>
      <c r="K314" s="117">
        <v>158</v>
      </c>
      <c r="L314" s="120" t="s">
        <v>0</v>
      </c>
      <c r="M314" s="121">
        <v>0</v>
      </c>
      <c r="N314" s="121">
        <v>0</v>
      </c>
      <c r="O314" s="121">
        <v>0</v>
      </c>
      <c r="P314" s="120" t="s">
        <v>0</v>
      </c>
      <c r="Q314" s="122">
        <v>2022</v>
      </c>
      <c r="R314" s="144" t="s">
        <v>459</v>
      </c>
      <c r="S314" s="168"/>
    </row>
    <row r="315" spans="1:19" s="134" customFormat="1" ht="32.25" customHeight="1">
      <c r="A315" s="4">
        <v>288</v>
      </c>
      <c r="B315" s="170" t="s">
        <v>466</v>
      </c>
      <c r="C315" s="118" t="s">
        <v>491</v>
      </c>
      <c r="D315" s="117"/>
      <c r="E315" s="117" t="s">
        <v>490</v>
      </c>
      <c r="F315" s="120">
        <v>13</v>
      </c>
      <c r="G315" s="120">
        <v>1</v>
      </c>
      <c r="H315" s="225">
        <v>5868.8</v>
      </c>
      <c r="I315" s="120">
        <v>5868.8</v>
      </c>
      <c r="J315" s="120">
        <v>5868.8</v>
      </c>
      <c r="K315" s="154">
        <v>191</v>
      </c>
      <c r="L315" s="120" t="s">
        <v>0</v>
      </c>
      <c r="M315" s="121">
        <v>0</v>
      </c>
      <c r="N315" s="121">
        <v>0</v>
      </c>
      <c r="O315" s="121">
        <v>0</v>
      </c>
      <c r="P315" s="120" t="s">
        <v>0</v>
      </c>
      <c r="Q315" s="122">
        <v>2022</v>
      </c>
      <c r="R315" s="144" t="s">
        <v>459</v>
      </c>
      <c r="S315" s="168"/>
    </row>
    <row r="316" spans="1:19" s="134" customFormat="1" ht="32.25" customHeight="1">
      <c r="A316" s="4">
        <v>289</v>
      </c>
      <c r="B316" s="170" t="s">
        <v>464</v>
      </c>
      <c r="C316" s="118" t="s">
        <v>492</v>
      </c>
      <c r="D316" s="117"/>
      <c r="E316" s="117" t="s">
        <v>490</v>
      </c>
      <c r="F316" s="120">
        <v>9</v>
      </c>
      <c r="G316" s="120">
        <v>3</v>
      </c>
      <c r="H316" s="225">
        <v>16030</v>
      </c>
      <c r="I316" s="120">
        <v>16030</v>
      </c>
      <c r="J316" s="120">
        <v>16030</v>
      </c>
      <c r="K316" s="117">
        <v>322</v>
      </c>
      <c r="L316" s="120" t="s">
        <v>0</v>
      </c>
      <c r="M316" s="121">
        <v>0</v>
      </c>
      <c r="N316" s="121">
        <v>0</v>
      </c>
      <c r="O316" s="121">
        <v>0</v>
      </c>
      <c r="P316" s="120" t="s">
        <v>0</v>
      </c>
      <c r="Q316" s="122">
        <v>2022</v>
      </c>
      <c r="R316" s="144" t="s">
        <v>459</v>
      </c>
      <c r="S316" s="168"/>
    </row>
    <row r="317" spans="1:19" s="134" customFormat="1" ht="32.25" customHeight="1">
      <c r="A317" s="4">
        <v>290</v>
      </c>
      <c r="B317" s="170" t="s">
        <v>467</v>
      </c>
      <c r="C317" s="118" t="s">
        <v>492</v>
      </c>
      <c r="D317" s="117"/>
      <c r="E317" s="117" t="s">
        <v>490</v>
      </c>
      <c r="F317" s="120">
        <v>7</v>
      </c>
      <c r="G317" s="120">
        <v>2</v>
      </c>
      <c r="H317" s="225">
        <v>9540</v>
      </c>
      <c r="I317" s="120">
        <v>6664</v>
      </c>
      <c r="J317" s="120">
        <v>6664</v>
      </c>
      <c r="K317" s="154">
        <v>180</v>
      </c>
      <c r="L317" s="120" t="s">
        <v>0</v>
      </c>
      <c r="M317" s="121">
        <v>0</v>
      </c>
      <c r="N317" s="121">
        <v>0</v>
      </c>
      <c r="O317" s="121">
        <v>0</v>
      </c>
      <c r="P317" s="120" t="s">
        <v>0</v>
      </c>
      <c r="Q317" s="122">
        <v>2022</v>
      </c>
      <c r="R317" s="144" t="s">
        <v>459</v>
      </c>
      <c r="S317" s="168"/>
    </row>
    <row r="318" spans="1:19" s="134" customFormat="1" ht="32.25" customHeight="1">
      <c r="A318" s="4">
        <v>291</v>
      </c>
      <c r="B318" s="170" t="s">
        <v>468</v>
      </c>
      <c r="C318" s="118" t="s">
        <v>190</v>
      </c>
      <c r="D318" s="117"/>
      <c r="E318" s="117" t="s">
        <v>490</v>
      </c>
      <c r="F318" s="120">
        <v>10</v>
      </c>
      <c r="G318" s="120">
        <v>3</v>
      </c>
      <c r="H318" s="225">
        <v>17050.5</v>
      </c>
      <c r="I318" s="120">
        <v>17050.5</v>
      </c>
      <c r="J318" s="120">
        <v>17050.5</v>
      </c>
      <c r="K318" s="117">
        <v>301</v>
      </c>
      <c r="L318" s="120" t="s">
        <v>0</v>
      </c>
      <c r="M318" s="121">
        <v>0</v>
      </c>
      <c r="N318" s="121">
        <v>0</v>
      </c>
      <c r="O318" s="121">
        <v>0</v>
      </c>
      <c r="P318" s="120" t="s">
        <v>0</v>
      </c>
      <c r="Q318" s="122">
        <v>2022</v>
      </c>
      <c r="R318" s="144" t="s">
        <v>459</v>
      </c>
      <c r="S318" s="168"/>
    </row>
    <row r="319" spans="1:19" s="134" customFormat="1" ht="32.25" customHeight="1">
      <c r="A319" s="4">
        <v>292</v>
      </c>
      <c r="B319" s="170" t="s">
        <v>469</v>
      </c>
      <c r="C319" s="118" t="s">
        <v>190</v>
      </c>
      <c r="D319" s="117"/>
      <c r="E319" s="117" t="s">
        <v>490</v>
      </c>
      <c r="F319" s="120">
        <v>7</v>
      </c>
      <c r="G319" s="120">
        <v>2</v>
      </c>
      <c r="H319" s="225">
        <v>9540</v>
      </c>
      <c r="I319" s="120">
        <v>9540</v>
      </c>
      <c r="J319" s="120">
        <v>9540</v>
      </c>
      <c r="K319" s="154">
        <v>175</v>
      </c>
      <c r="L319" s="120" t="s">
        <v>0</v>
      </c>
      <c r="M319" s="121">
        <v>0</v>
      </c>
      <c r="N319" s="121">
        <v>0</v>
      </c>
      <c r="O319" s="121">
        <v>0</v>
      </c>
      <c r="P319" s="120" t="s">
        <v>0</v>
      </c>
      <c r="Q319" s="122">
        <v>2022</v>
      </c>
      <c r="R319" s="144" t="s">
        <v>459</v>
      </c>
      <c r="S319" s="168"/>
    </row>
    <row r="320" spans="1:19" s="134" customFormat="1" ht="32.25" customHeight="1">
      <c r="A320" s="4">
        <v>293</v>
      </c>
      <c r="B320" s="170" t="s">
        <v>470</v>
      </c>
      <c r="C320" s="118" t="s">
        <v>493</v>
      </c>
      <c r="D320" s="117"/>
      <c r="E320" s="117" t="s">
        <v>490</v>
      </c>
      <c r="F320" s="120">
        <v>9</v>
      </c>
      <c r="G320" s="120">
        <v>3</v>
      </c>
      <c r="H320" s="225">
        <v>16030</v>
      </c>
      <c r="I320" s="120">
        <v>16030</v>
      </c>
      <c r="J320" s="120">
        <v>16030</v>
      </c>
      <c r="K320" s="154">
        <v>285</v>
      </c>
      <c r="L320" s="120" t="s">
        <v>0</v>
      </c>
      <c r="M320" s="121">
        <v>0</v>
      </c>
      <c r="N320" s="121">
        <v>0</v>
      </c>
      <c r="O320" s="121">
        <v>0</v>
      </c>
      <c r="P320" s="120" t="s">
        <v>0</v>
      </c>
      <c r="Q320" s="122">
        <v>2022</v>
      </c>
      <c r="R320" s="144" t="s">
        <v>459</v>
      </c>
      <c r="S320" s="168"/>
    </row>
    <row r="321" spans="1:19" s="134" customFormat="1" ht="32.25" customHeight="1">
      <c r="A321" s="4">
        <v>294</v>
      </c>
      <c r="B321" s="170" t="s">
        <v>471</v>
      </c>
      <c r="C321" s="118" t="s">
        <v>493</v>
      </c>
      <c r="D321" s="117"/>
      <c r="E321" s="117" t="s">
        <v>490</v>
      </c>
      <c r="F321" s="120">
        <v>7</v>
      </c>
      <c r="G321" s="120">
        <v>2</v>
      </c>
      <c r="H321" s="225">
        <v>9540</v>
      </c>
      <c r="I321" s="120">
        <v>9540</v>
      </c>
      <c r="J321" s="120">
        <v>9540</v>
      </c>
      <c r="K321" s="154">
        <v>155</v>
      </c>
      <c r="L321" s="120" t="s">
        <v>0</v>
      </c>
      <c r="M321" s="121">
        <v>0</v>
      </c>
      <c r="N321" s="121">
        <v>0</v>
      </c>
      <c r="O321" s="121">
        <v>0</v>
      </c>
      <c r="P321" s="120" t="s">
        <v>0</v>
      </c>
      <c r="Q321" s="122">
        <v>2022</v>
      </c>
      <c r="R321" s="144" t="s">
        <v>459</v>
      </c>
      <c r="S321" s="168"/>
    </row>
    <row r="322" spans="1:19" s="134" customFormat="1" ht="32.25" customHeight="1">
      <c r="A322" s="4">
        <v>295</v>
      </c>
      <c r="B322" s="170" t="s">
        <v>475</v>
      </c>
      <c r="C322" s="117">
        <v>1982</v>
      </c>
      <c r="D322" s="117">
        <v>2008</v>
      </c>
      <c r="E322" s="117" t="s">
        <v>120</v>
      </c>
      <c r="F322" s="226">
        <v>9</v>
      </c>
      <c r="G322" s="226">
        <v>2</v>
      </c>
      <c r="H322" s="164">
        <v>4834.8999999999996</v>
      </c>
      <c r="I322" s="154">
        <v>3634.9</v>
      </c>
      <c r="J322" s="154">
        <v>3634.9</v>
      </c>
      <c r="K322" s="154">
        <v>138</v>
      </c>
      <c r="L322" s="120" t="s">
        <v>0</v>
      </c>
      <c r="M322" s="121">
        <v>0</v>
      </c>
      <c r="N322" s="121">
        <v>0</v>
      </c>
      <c r="O322" s="121">
        <v>0</v>
      </c>
      <c r="P322" s="120" t="s">
        <v>0</v>
      </c>
      <c r="Q322" s="122">
        <v>2022</v>
      </c>
      <c r="R322" s="183" t="s">
        <v>459</v>
      </c>
      <c r="S322" s="168"/>
    </row>
    <row r="323" spans="1:19" s="134" customFormat="1" ht="32.25" customHeight="1">
      <c r="A323" s="4">
        <v>296</v>
      </c>
      <c r="B323" s="170" t="s">
        <v>476</v>
      </c>
      <c r="C323" s="8">
        <v>1971</v>
      </c>
      <c r="D323" s="8">
        <v>2008</v>
      </c>
      <c r="E323" s="8" t="s">
        <v>490</v>
      </c>
      <c r="F323" s="226">
        <v>5</v>
      </c>
      <c r="G323" s="226">
        <v>4</v>
      </c>
      <c r="H323" s="164">
        <v>3657</v>
      </c>
      <c r="I323" s="154">
        <v>3057</v>
      </c>
      <c r="J323" s="154">
        <v>3057</v>
      </c>
      <c r="K323" s="154">
        <v>108</v>
      </c>
      <c r="L323" s="120" t="s">
        <v>0</v>
      </c>
      <c r="M323" s="121">
        <v>0</v>
      </c>
      <c r="N323" s="121">
        <v>0</v>
      </c>
      <c r="O323" s="121">
        <v>0</v>
      </c>
      <c r="P323" s="120" t="s">
        <v>0</v>
      </c>
      <c r="Q323" s="3">
        <v>2022</v>
      </c>
      <c r="R323" s="184" t="s">
        <v>459</v>
      </c>
      <c r="S323" s="168"/>
    </row>
    <row r="324" spans="1:19" s="134" customFormat="1" ht="32.25" customHeight="1">
      <c r="A324" s="4">
        <v>297</v>
      </c>
      <c r="B324" s="170" t="s">
        <v>478</v>
      </c>
      <c r="C324" s="8">
        <v>1985</v>
      </c>
      <c r="D324" s="8">
        <v>2008</v>
      </c>
      <c r="E324" s="8" t="s">
        <v>120</v>
      </c>
      <c r="F324" s="154">
        <v>5</v>
      </c>
      <c r="G324" s="154">
        <v>6</v>
      </c>
      <c r="H324" s="164">
        <v>7208.7</v>
      </c>
      <c r="I324" s="154">
        <v>6108.7</v>
      </c>
      <c r="J324" s="154">
        <v>6108.7</v>
      </c>
      <c r="K324" s="154">
        <v>205</v>
      </c>
      <c r="L324" s="120" t="s">
        <v>0</v>
      </c>
      <c r="M324" s="121">
        <v>0</v>
      </c>
      <c r="N324" s="121">
        <v>0</v>
      </c>
      <c r="O324" s="121">
        <v>0</v>
      </c>
      <c r="P324" s="120" t="s">
        <v>0</v>
      </c>
      <c r="Q324" s="3">
        <v>2022</v>
      </c>
      <c r="R324" s="184" t="s">
        <v>459</v>
      </c>
      <c r="S324" s="168"/>
    </row>
    <row r="325" spans="1:19" s="134" customFormat="1" ht="32.25" customHeight="1">
      <c r="A325" s="4">
        <v>298</v>
      </c>
      <c r="B325" s="170" t="s">
        <v>463</v>
      </c>
      <c r="C325" s="117">
        <v>1978</v>
      </c>
      <c r="D325" s="8">
        <v>2008</v>
      </c>
      <c r="E325" s="117" t="s">
        <v>120</v>
      </c>
      <c r="F325" s="154">
        <v>9</v>
      </c>
      <c r="G325" s="154">
        <v>2</v>
      </c>
      <c r="H325" s="164">
        <v>5862.8</v>
      </c>
      <c r="I325" s="154">
        <v>4762.8</v>
      </c>
      <c r="J325" s="154">
        <v>4762.8</v>
      </c>
      <c r="K325" s="230">
        <v>166</v>
      </c>
      <c r="L325" s="120" t="s">
        <v>0</v>
      </c>
      <c r="M325" s="121">
        <v>0</v>
      </c>
      <c r="N325" s="121">
        <v>0</v>
      </c>
      <c r="O325" s="121">
        <v>0</v>
      </c>
      <c r="P325" s="120" t="s">
        <v>0</v>
      </c>
      <c r="Q325" s="122">
        <v>2022</v>
      </c>
      <c r="R325" s="144" t="s">
        <v>372</v>
      </c>
      <c r="S325" s="168"/>
    </row>
    <row r="326" spans="1:19" s="134" customFormat="1" ht="32.25" customHeight="1">
      <c r="A326" s="4">
        <v>299</v>
      </c>
      <c r="B326" s="170" t="s">
        <v>479</v>
      </c>
      <c r="C326" s="117">
        <v>1978</v>
      </c>
      <c r="D326" s="8">
        <v>2008</v>
      </c>
      <c r="E326" s="117" t="s">
        <v>120</v>
      </c>
      <c r="F326" s="154">
        <v>9</v>
      </c>
      <c r="G326" s="154">
        <v>2</v>
      </c>
      <c r="H326" s="164">
        <v>6211.4</v>
      </c>
      <c r="I326" s="154">
        <v>5211.3999999999996</v>
      </c>
      <c r="J326" s="154">
        <v>5211.3999999999996</v>
      </c>
      <c r="K326" s="154">
        <v>145</v>
      </c>
      <c r="L326" s="120" t="s">
        <v>0</v>
      </c>
      <c r="M326" s="121">
        <v>0</v>
      </c>
      <c r="N326" s="121">
        <v>0</v>
      </c>
      <c r="O326" s="121">
        <v>0</v>
      </c>
      <c r="P326" s="120" t="s">
        <v>0</v>
      </c>
      <c r="Q326" s="122">
        <v>2022</v>
      </c>
      <c r="R326" s="183" t="s">
        <v>459</v>
      </c>
      <c r="S326" s="168"/>
    </row>
    <row r="327" spans="1:19" s="134" customFormat="1" ht="32.25" customHeight="1">
      <c r="A327" s="4">
        <v>300</v>
      </c>
      <c r="B327" s="170" t="s">
        <v>480</v>
      </c>
      <c r="C327" s="117">
        <v>1969</v>
      </c>
      <c r="D327" s="8">
        <v>2008</v>
      </c>
      <c r="E327" s="117" t="s">
        <v>120</v>
      </c>
      <c r="F327" s="154">
        <v>5</v>
      </c>
      <c r="G327" s="154">
        <v>7</v>
      </c>
      <c r="H327" s="164">
        <v>7100</v>
      </c>
      <c r="I327" s="154">
        <v>6000</v>
      </c>
      <c r="J327" s="154">
        <v>6000</v>
      </c>
      <c r="K327" s="154">
        <v>225</v>
      </c>
      <c r="L327" s="120" t="s">
        <v>0</v>
      </c>
      <c r="M327" s="121">
        <v>0</v>
      </c>
      <c r="N327" s="121">
        <v>0</v>
      </c>
      <c r="O327" s="121">
        <v>0</v>
      </c>
      <c r="P327" s="120" t="s">
        <v>0</v>
      </c>
      <c r="Q327" s="122">
        <v>2022</v>
      </c>
      <c r="R327" s="183" t="s">
        <v>459</v>
      </c>
      <c r="S327" s="168"/>
    </row>
    <row r="328" spans="1:19" s="134" customFormat="1" ht="32.25" customHeight="1">
      <c r="A328" s="4">
        <v>301</v>
      </c>
      <c r="B328" s="170" t="s">
        <v>481</v>
      </c>
      <c r="C328" s="117">
        <v>1969</v>
      </c>
      <c r="D328" s="8">
        <v>2008</v>
      </c>
      <c r="E328" s="117" t="s">
        <v>120</v>
      </c>
      <c r="F328" s="154">
        <v>5</v>
      </c>
      <c r="G328" s="154">
        <v>8</v>
      </c>
      <c r="H328" s="164">
        <v>10100</v>
      </c>
      <c r="I328" s="154">
        <v>9000</v>
      </c>
      <c r="J328" s="154">
        <v>9000</v>
      </c>
      <c r="K328" s="154">
        <v>379</v>
      </c>
      <c r="L328" s="120" t="s">
        <v>0</v>
      </c>
      <c r="M328" s="121">
        <v>0</v>
      </c>
      <c r="N328" s="121">
        <v>0</v>
      </c>
      <c r="O328" s="121">
        <v>0</v>
      </c>
      <c r="P328" s="120" t="s">
        <v>0</v>
      </c>
      <c r="Q328" s="122">
        <v>2022</v>
      </c>
      <c r="R328" s="183" t="s">
        <v>459</v>
      </c>
      <c r="S328" s="168"/>
    </row>
    <row r="329" spans="1:19" s="134" customFormat="1" ht="32.25" customHeight="1">
      <c r="A329" s="4">
        <v>302</v>
      </c>
      <c r="B329" s="170" t="s">
        <v>482</v>
      </c>
      <c r="C329" s="117">
        <v>1981</v>
      </c>
      <c r="D329" s="8">
        <v>2008</v>
      </c>
      <c r="E329" s="117" t="s">
        <v>120</v>
      </c>
      <c r="F329" s="226">
        <v>5</v>
      </c>
      <c r="G329" s="226">
        <v>4</v>
      </c>
      <c r="H329" s="164">
        <v>3423</v>
      </c>
      <c r="I329" s="154">
        <v>2923</v>
      </c>
      <c r="J329" s="154">
        <v>2923</v>
      </c>
      <c r="K329" s="154">
        <v>145</v>
      </c>
      <c r="L329" s="120" t="s">
        <v>0</v>
      </c>
      <c r="M329" s="121">
        <v>0</v>
      </c>
      <c r="N329" s="121">
        <v>0</v>
      </c>
      <c r="O329" s="121">
        <v>0</v>
      </c>
      <c r="P329" s="120" t="s">
        <v>0</v>
      </c>
      <c r="Q329" s="122">
        <v>2022</v>
      </c>
      <c r="R329" s="183" t="s">
        <v>459</v>
      </c>
      <c r="S329" s="168"/>
    </row>
    <row r="330" spans="1:19" s="134" customFormat="1" ht="32.25" customHeight="1">
      <c r="A330" s="4">
        <v>303</v>
      </c>
      <c r="B330" s="170" t="s">
        <v>483</v>
      </c>
      <c r="C330" s="117">
        <v>1987</v>
      </c>
      <c r="D330" s="8">
        <v>2007</v>
      </c>
      <c r="E330" s="117" t="s">
        <v>490</v>
      </c>
      <c r="F330" s="227">
        <v>5</v>
      </c>
      <c r="G330" s="228">
        <v>10</v>
      </c>
      <c r="H330" s="232">
        <v>7776.9</v>
      </c>
      <c r="I330" s="118">
        <v>7776.9</v>
      </c>
      <c r="J330" s="118">
        <v>7776.9</v>
      </c>
      <c r="K330" s="154">
        <v>237</v>
      </c>
      <c r="L330" s="120" t="s">
        <v>0</v>
      </c>
      <c r="M330" s="121">
        <v>0</v>
      </c>
      <c r="N330" s="121">
        <v>0</v>
      </c>
      <c r="O330" s="121">
        <v>0</v>
      </c>
      <c r="P330" s="120" t="s">
        <v>0</v>
      </c>
      <c r="Q330" s="122">
        <v>2022</v>
      </c>
      <c r="R330" s="144" t="s">
        <v>486</v>
      </c>
      <c r="S330" s="168"/>
    </row>
    <row r="331" spans="1:19" s="134" customFormat="1" ht="32.25" customHeight="1">
      <c r="A331" s="4">
        <v>304</v>
      </c>
      <c r="B331" s="170" t="s">
        <v>484</v>
      </c>
      <c r="C331" s="117">
        <v>1985</v>
      </c>
      <c r="D331" s="8">
        <v>2007</v>
      </c>
      <c r="E331" s="117" t="s">
        <v>490</v>
      </c>
      <c r="F331" s="227">
        <v>5</v>
      </c>
      <c r="G331" s="228">
        <v>6</v>
      </c>
      <c r="H331" s="232">
        <v>4332.5</v>
      </c>
      <c r="I331" s="118">
        <v>4332.5</v>
      </c>
      <c r="J331" s="118">
        <v>4332.5</v>
      </c>
      <c r="K331" s="154">
        <v>159</v>
      </c>
      <c r="L331" s="120" t="s">
        <v>0</v>
      </c>
      <c r="M331" s="121">
        <v>0</v>
      </c>
      <c r="N331" s="121">
        <v>0</v>
      </c>
      <c r="O331" s="121">
        <v>0</v>
      </c>
      <c r="P331" s="120" t="s">
        <v>0</v>
      </c>
      <c r="Q331" s="122">
        <v>2022</v>
      </c>
      <c r="R331" s="144" t="s">
        <v>486</v>
      </c>
      <c r="S331" s="168"/>
    </row>
    <row r="332" spans="1:19" s="134" customFormat="1" ht="32.25" customHeight="1">
      <c r="A332" s="4">
        <v>305</v>
      </c>
      <c r="B332" s="221" t="s">
        <v>485</v>
      </c>
      <c r="C332" s="117">
        <v>1982</v>
      </c>
      <c r="D332" s="8">
        <v>2008</v>
      </c>
      <c r="E332" s="117" t="s">
        <v>120</v>
      </c>
      <c r="F332" s="227">
        <v>9</v>
      </c>
      <c r="G332" s="227">
        <v>2</v>
      </c>
      <c r="H332" s="232">
        <v>5729</v>
      </c>
      <c r="I332" s="118">
        <v>4729</v>
      </c>
      <c r="J332" s="118">
        <v>4729</v>
      </c>
      <c r="K332" s="154">
        <v>117</v>
      </c>
      <c r="L332" s="120" t="s">
        <v>0</v>
      </c>
      <c r="M332" s="121">
        <v>0</v>
      </c>
      <c r="N332" s="121">
        <v>0</v>
      </c>
      <c r="O332" s="121">
        <v>0</v>
      </c>
      <c r="P332" s="120" t="s">
        <v>0</v>
      </c>
      <c r="Q332" s="122">
        <v>2022</v>
      </c>
      <c r="R332" s="137" t="s">
        <v>460</v>
      </c>
      <c r="S332" s="168"/>
    </row>
    <row r="333" spans="1:19" s="134" customFormat="1" ht="32.25" customHeight="1">
      <c r="A333" s="4">
        <v>306</v>
      </c>
      <c r="B333" s="170" t="s">
        <v>474</v>
      </c>
      <c r="C333" s="117">
        <v>1967</v>
      </c>
      <c r="D333" s="8">
        <v>2008</v>
      </c>
      <c r="E333" s="117" t="s">
        <v>120</v>
      </c>
      <c r="F333" s="226">
        <v>5</v>
      </c>
      <c r="G333" s="226">
        <v>6</v>
      </c>
      <c r="H333" s="164">
        <v>5651.1</v>
      </c>
      <c r="I333" s="154">
        <v>4651.1000000000004</v>
      </c>
      <c r="J333" s="154">
        <v>4651.1000000000004</v>
      </c>
      <c r="K333" s="154">
        <v>266</v>
      </c>
      <c r="L333" s="120" t="s">
        <v>0</v>
      </c>
      <c r="M333" s="121">
        <v>0</v>
      </c>
      <c r="N333" s="121">
        <v>0</v>
      </c>
      <c r="O333" s="121">
        <v>0</v>
      </c>
      <c r="P333" s="120" t="s">
        <v>0</v>
      </c>
      <c r="Q333" s="122">
        <v>2022</v>
      </c>
      <c r="R333" s="29" t="s">
        <v>489</v>
      </c>
      <c r="S333" s="168"/>
    </row>
    <row r="334" spans="1:19">
      <c r="A334" s="161" t="s">
        <v>32</v>
      </c>
      <c r="B334" s="233" t="s">
        <v>33</v>
      </c>
      <c r="C334" s="233"/>
      <c r="D334" s="233"/>
      <c r="E334" s="233"/>
      <c r="F334" s="233"/>
      <c r="G334" s="233"/>
      <c r="H334" s="233"/>
      <c r="I334" s="233"/>
      <c r="J334" s="233"/>
      <c r="K334" s="233"/>
      <c r="L334" s="233"/>
      <c r="M334" s="233"/>
      <c r="N334" s="233"/>
      <c r="O334" s="233"/>
      <c r="P334" s="233"/>
      <c r="Q334" s="233"/>
      <c r="R334" s="233"/>
      <c r="S334" s="18"/>
    </row>
    <row r="335" spans="1:19">
      <c r="A335" s="161" t="s">
        <v>34</v>
      </c>
      <c r="B335" s="233" t="s">
        <v>35</v>
      </c>
      <c r="C335" s="233"/>
      <c r="D335" s="233"/>
      <c r="E335" s="233"/>
      <c r="F335" s="233"/>
      <c r="G335" s="233"/>
      <c r="H335" s="233"/>
      <c r="I335" s="233"/>
      <c r="J335" s="233"/>
      <c r="K335" s="233"/>
      <c r="L335" s="233"/>
      <c r="M335" s="233"/>
      <c r="N335" s="233"/>
      <c r="O335" s="233"/>
      <c r="P335" s="233"/>
      <c r="Q335" s="233"/>
      <c r="R335" s="233"/>
      <c r="S335" s="18"/>
    </row>
    <row r="336" spans="1:19">
      <c r="A336" s="161" t="s">
        <v>36</v>
      </c>
      <c r="B336" s="233" t="s">
        <v>37</v>
      </c>
      <c r="C336" s="233"/>
      <c r="D336" s="233"/>
      <c r="E336" s="233"/>
      <c r="F336" s="233"/>
      <c r="G336" s="233"/>
      <c r="H336" s="233"/>
      <c r="I336" s="233"/>
      <c r="J336" s="233"/>
      <c r="K336" s="233"/>
      <c r="L336" s="233"/>
      <c r="M336" s="233"/>
      <c r="N336" s="233"/>
      <c r="O336" s="233"/>
      <c r="P336" s="233"/>
      <c r="Q336" s="233"/>
      <c r="R336" s="233"/>
      <c r="S336" s="18"/>
    </row>
    <row r="337" spans="1:19" ht="22.5" customHeight="1">
      <c r="A337" s="161" t="s">
        <v>38</v>
      </c>
      <c r="B337" s="233" t="s">
        <v>39</v>
      </c>
      <c r="C337" s="233"/>
      <c r="D337" s="233"/>
      <c r="E337" s="233"/>
      <c r="F337" s="233"/>
      <c r="G337" s="233"/>
      <c r="H337" s="233"/>
      <c r="I337" s="233"/>
      <c r="J337" s="233"/>
      <c r="K337" s="233"/>
      <c r="L337" s="233"/>
      <c r="M337" s="233"/>
      <c r="N337" s="233"/>
      <c r="O337" s="233"/>
      <c r="P337" s="233"/>
      <c r="Q337" s="233"/>
      <c r="R337" s="233"/>
      <c r="S337" s="18"/>
    </row>
    <row r="338" spans="1:19" ht="22.5" customHeight="1">
      <c r="A338" s="161" t="s">
        <v>40</v>
      </c>
      <c r="B338" s="233" t="s">
        <v>41</v>
      </c>
      <c r="C338" s="233"/>
      <c r="D338" s="233"/>
      <c r="E338" s="233"/>
      <c r="F338" s="233"/>
      <c r="G338" s="233"/>
      <c r="H338" s="233"/>
      <c r="I338" s="233"/>
      <c r="J338" s="233"/>
      <c r="K338" s="233"/>
      <c r="L338" s="233"/>
      <c r="M338" s="233"/>
      <c r="N338" s="233"/>
      <c r="O338" s="233"/>
      <c r="P338" s="233"/>
      <c r="Q338" s="233"/>
      <c r="R338" s="233"/>
      <c r="S338" s="18"/>
    </row>
    <row r="339" spans="1:19" ht="22.5" customHeight="1">
      <c r="A339" s="161" t="s">
        <v>42</v>
      </c>
      <c r="B339" s="233" t="s">
        <v>43</v>
      </c>
      <c r="C339" s="233"/>
      <c r="D339" s="233"/>
      <c r="E339" s="233"/>
      <c r="F339" s="233"/>
      <c r="G339" s="233"/>
      <c r="H339" s="233"/>
      <c r="I339" s="233"/>
      <c r="J339" s="233"/>
      <c r="K339" s="233"/>
      <c r="L339" s="233"/>
      <c r="M339" s="233"/>
      <c r="N339" s="233"/>
      <c r="O339" s="233"/>
      <c r="P339" s="233"/>
      <c r="Q339" s="233"/>
      <c r="R339" s="233"/>
      <c r="S339" s="18"/>
    </row>
    <row r="340" spans="1:19" ht="22.5" customHeight="1">
      <c r="A340" s="161" t="s">
        <v>44</v>
      </c>
      <c r="B340" s="233" t="s">
        <v>45</v>
      </c>
      <c r="C340" s="233"/>
      <c r="D340" s="233"/>
      <c r="E340" s="233"/>
      <c r="F340" s="233"/>
      <c r="G340" s="233"/>
      <c r="H340" s="233"/>
      <c r="I340" s="233"/>
      <c r="J340" s="233"/>
      <c r="K340" s="233"/>
      <c r="L340" s="233"/>
      <c r="M340" s="233"/>
      <c r="N340" s="233"/>
      <c r="O340" s="233"/>
      <c r="P340" s="233"/>
      <c r="Q340" s="233"/>
      <c r="R340" s="233"/>
      <c r="S340" s="18"/>
    </row>
    <row r="341" spans="1:19" ht="22.5" customHeight="1">
      <c r="A341" s="161" t="s">
        <v>46</v>
      </c>
      <c r="B341" s="233" t="s">
        <v>47</v>
      </c>
      <c r="C341" s="233"/>
      <c r="D341" s="233"/>
      <c r="E341" s="233"/>
      <c r="F341" s="233"/>
      <c r="G341" s="233"/>
      <c r="H341" s="233"/>
      <c r="I341" s="233"/>
      <c r="J341" s="233"/>
      <c r="K341" s="233"/>
      <c r="L341" s="233"/>
      <c r="M341" s="233"/>
      <c r="N341" s="233"/>
      <c r="O341" s="233"/>
      <c r="P341" s="233"/>
      <c r="Q341" s="233"/>
      <c r="R341" s="233"/>
      <c r="S341" s="18"/>
    </row>
    <row r="342" spans="1:19" ht="22.5" customHeight="1">
      <c r="A342" s="161" t="s">
        <v>48</v>
      </c>
      <c r="B342" s="233" t="s">
        <v>49</v>
      </c>
      <c r="C342" s="233"/>
      <c r="D342" s="233"/>
      <c r="E342" s="233"/>
      <c r="F342" s="233"/>
      <c r="G342" s="233"/>
      <c r="H342" s="233"/>
      <c r="I342" s="233"/>
      <c r="J342" s="233"/>
      <c r="K342" s="233"/>
      <c r="L342" s="233"/>
      <c r="M342" s="233"/>
      <c r="N342" s="233"/>
      <c r="O342" s="233"/>
      <c r="P342" s="233"/>
      <c r="Q342" s="233"/>
      <c r="R342" s="233"/>
      <c r="S342" s="18"/>
    </row>
    <row r="343" spans="1:19">
      <c r="A343" s="161" t="s">
        <v>50</v>
      </c>
      <c r="B343" s="233" t="s">
        <v>51</v>
      </c>
      <c r="C343" s="233"/>
      <c r="D343" s="233"/>
      <c r="E343" s="233"/>
      <c r="F343" s="233"/>
      <c r="G343" s="233"/>
      <c r="H343" s="233"/>
      <c r="I343" s="233"/>
      <c r="J343" s="233"/>
      <c r="K343" s="233"/>
      <c r="L343" s="233"/>
      <c r="M343" s="233"/>
      <c r="N343" s="233"/>
      <c r="O343" s="233"/>
      <c r="P343" s="233"/>
      <c r="Q343" s="233"/>
      <c r="R343" s="233"/>
      <c r="S343" s="18"/>
    </row>
    <row r="344" spans="1:19" ht="22.5" customHeight="1">
      <c r="A344" s="234" t="s">
        <v>52</v>
      </c>
      <c r="B344" s="233" t="s">
        <v>53</v>
      </c>
      <c r="C344" s="233"/>
      <c r="D344" s="233"/>
      <c r="E344" s="233"/>
      <c r="F344" s="233"/>
      <c r="G344" s="233"/>
      <c r="H344" s="233"/>
      <c r="I344" s="233"/>
      <c r="J344" s="233"/>
      <c r="K344" s="233"/>
      <c r="L344" s="233"/>
      <c r="M344" s="233"/>
      <c r="N344" s="233"/>
      <c r="O344" s="233"/>
      <c r="P344" s="233"/>
      <c r="Q344" s="233"/>
      <c r="R344" s="233"/>
      <c r="S344" s="18"/>
    </row>
    <row r="345" spans="1:19">
      <c r="A345" s="235"/>
      <c r="B345" s="233" t="s">
        <v>54</v>
      </c>
      <c r="C345" s="233"/>
      <c r="D345" s="233"/>
      <c r="E345" s="233"/>
      <c r="F345" s="233"/>
      <c r="G345" s="233"/>
      <c r="H345" s="233"/>
      <c r="I345" s="233"/>
      <c r="J345" s="233"/>
      <c r="K345" s="233"/>
      <c r="L345" s="233"/>
      <c r="M345" s="233"/>
      <c r="N345" s="233"/>
      <c r="O345" s="233"/>
      <c r="P345" s="233"/>
      <c r="Q345" s="233"/>
      <c r="R345" s="233"/>
      <c r="S345" s="18"/>
    </row>
    <row r="346" spans="1:19">
      <c r="A346" s="161" t="s">
        <v>55</v>
      </c>
      <c r="B346" s="233" t="s">
        <v>56</v>
      </c>
      <c r="C346" s="233"/>
      <c r="D346" s="233"/>
      <c r="E346" s="233"/>
      <c r="F346" s="233"/>
      <c r="G346" s="233"/>
      <c r="H346" s="233"/>
      <c r="I346" s="233"/>
      <c r="J346" s="233"/>
      <c r="K346" s="233"/>
      <c r="L346" s="233"/>
      <c r="M346" s="233"/>
      <c r="N346" s="233"/>
      <c r="O346" s="233"/>
      <c r="P346" s="233"/>
      <c r="Q346" s="233"/>
      <c r="R346" s="233"/>
      <c r="S346" s="18"/>
    </row>
    <row r="347" spans="1:19" ht="22.5" customHeight="1">
      <c r="A347" s="161" t="s">
        <v>57</v>
      </c>
      <c r="B347" s="233" t="s">
        <v>58</v>
      </c>
      <c r="C347" s="233"/>
      <c r="D347" s="233"/>
      <c r="E347" s="233"/>
      <c r="F347" s="233"/>
      <c r="G347" s="233"/>
      <c r="H347" s="233"/>
      <c r="I347" s="233"/>
      <c r="J347" s="233"/>
      <c r="K347" s="233"/>
      <c r="L347" s="233"/>
      <c r="M347" s="233"/>
      <c r="N347" s="233"/>
      <c r="O347" s="233"/>
      <c r="P347" s="233"/>
      <c r="Q347" s="233"/>
      <c r="R347" s="233"/>
      <c r="S347" s="18"/>
    </row>
    <row r="352" spans="1:19" s="134" customFormat="1" ht="32.25" customHeight="1">
      <c r="A352" s="169">
        <v>219</v>
      </c>
      <c r="B352" s="170" t="s">
        <v>293</v>
      </c>
      <c r="C352" s="171" t="s">
        <v>292</v>
      </c>
      <c r="D352" s="172">
        <v>2008</v>
      </c>
      <c r="E352" s="173" t="s">
        <v>104</v>
      </c>
      <c r="F352" s="174">
        <v>2</v>
      </c>
      <c r="G352" s="174">
        <v>2</v>
      </c>
      <c r="H352" s="175">
        <v>436.2</v>
      </c>
      <c r="I352" s="175">
        <v>386.6</v>
      </c>
      <c r="J352" s="175">
        <v>386.6</v>
      </c>
      <c r="K352" s="174">
        <v>32</v>
      </c>
      <c r="L352" s="176" t="s">
        <v>0</v>
      </c>
      <c r="M352" s="177">
        <v>0</v>
      </c>
      <c r="N352" s="177">
        <v>0</v>
      </c>
      <c r="O352" s="177">
        <v>0</v>
      </c>
      <c r="P352" s="176" t="s">
        <v>0</v>
      </c>
      <c r="Q352" s="169">
        <v>2022</v>
      </c>
      <c r="R352" s="178" t="s">
        <v>373</v>
      </c>
      <c r="S352" s="133">
        <v>8</v>
      </c>
    </row>
    <row r="353" spans="1:19" s="134" customFormat="1" ht="29.25" customHeight="1">
      <c r="A353" s="169">
        <v>220</v>
      </c>
      <c r="B353" s="170" t="s">
        <v>294</v>
      </c>
      <c r="C353" s="171" t="s">
        <v>292</v>
      </c>
      <c r="D353" s="172">
        <v>2008</v>
      </c>
      <c r="E353" s="179" t="s">
        <v>104</v>
      </c>
      <c r="F353" s="174">
        <v>2</v>
      </c>
      <c r="G353" s="174">
        <v>2</v>
      </c>
      <c r="H353" s="175">
        <v>440.3</v>
      </c>
      <c r="I353" s="175">
        <v>395.2</v>
      </c>
      <c r="J353" s="175">
        <v>395.2</v>
      </c>
      <c r="K353" s="174">
        <v>16</v>
      </c>
      <c r="L353" s="176" t="s">
        <v>0</v>
      </c>
      <c r="M353" s="177">
        <v>0</v>
      </c>
      <c r="N353" s="177">
        <v>0</v>
      </c>
      <c r="O353" s="177">
        <v>0</v>
      </c>
      <c r="P353" s="176" t="s">
        <v>0</v>
      </c>
      <c r="Q353" s="169">
        <v>2022</v>
      </c>
      <c r="R353" s="178" t="s">
        <v>373</v>
      </c>
      <c r="S353" s="133">
        <v>8</v>
      </c>
    </row>
    <row r="354" spans="1:19" s="134" customFormat="1" ht="32.25" customHeight="1">
      <c r="A354" s="169">
        <v>209</v>
      </c>
      <c r="B354" s="170" t="s">
        <v>276</v>
      </c>
      <c r="C354" s="171" t="s">
        <v>197</v>
      </c>
      <c r="D354" s="172">
        <v>2008</v>
      </c>
      <c r="E354" s="173" t="s">
        <v>104</v>
      </c>
      <c r="F354" s="174">
        <v>4</v>
      </c>
      <c r="G354" s="174">
        <v>4</v>
      </c>
      <c r="H354" s="175">
        <v>2776.4</v>
      </c>
      <c r="I354" s="175">
        <v>2546.8000000000002</v>
      </c>
      <c r="J354" s="175">
        <v>2546.8000000000002</v>
      </c>
      <c r="K354" s="174">
        <v>154</v>
      </c>
      <c r="L354" s="176" t="s">
        <v>0</v>
      </c>
      <c r="M354" s="177">
        <v>0</v>
      </c>
      <c r="N354" s="177">
        <v>0</v>
      </c>
      <c r="O354" s="177">
        <v>0</v>
      </c>
      <c r="P354" s="176" t="s">
        <v>0</v>
      </c>
      <c r="Q354" s="173">
        <v>2022</v>
      </c>
      <c r="R354" s="178" t="s">
        <v>373</v>
      </c>
      <c r="S354" s="133">
        <v>64</v>
      </c>
    </row>
    <row r="355" spans="1:19" s="36" customFormat="1" ht="32.25" customHeight="1">
      <c r="A355" s="169">
        <v>283</v>
      </c>
      <c r="B355" s="180" t="s">
        <v>273</v>
      </c>
      <c r="C355" s="169" t="s">
        <v>115</v>
      </c>
      <c r="D355" s="172">
        <v>2008</v>
      </c>
      <c r="E355" s="172" t="s">
        <v>104</v>
      </c>
      <c r="F355" s="174">
        <v>2</v>
      </c>
      <c r="G355" s="174">
        <v>2</v>
      </c>
      <c r="H355" s="175">
        <v>444.6</v>
      </c>
      <c r="I355" s="175">
        <v>375.8</v>
      </c>
      <c r="J355" s="175">
        <v>375.8</v>
      </c>
      <c r="K355" s="181">
        <v>20</v>
      </c>
      <c r="L355" s="176" t="s">
        <v>0</v>
      </c>
      <c r="M355" s="177">
        <v>0</v>
      </c>
      <c r="N355" s="177">
        <v>0</v>
      </c>
      <c r="O355" s="177">
        <v>0</v>
      </c>
      <c r="P355" s="176" t="s">
        <v>0</v>
      </c>
      <c r="Q355" s="169">
        <v>2022</v>
      </c>
      <c r="R355" s="178" t="s">
        <v>361</v>
      </c>
      <c r="S355" s="57">
        <v>8</v>
      </c>
    </row>
    <row r="356" spans="1:19" s="134" customFormat="1" ht="32.25" customHeight="1">
      <c r="A356" s="169">
        <v>8</v>
      </c>
      <c r="B356" s="170" t="s">
        <v>285</v>
      </c>
      <c r="C356" s="171" t="s">
        <v>115</v>
      </c>
      <c r="D356" s="172">
        <v>2008</v>
      </c>
      <c r="E356" s="173" t="s">
        <v>104</v>
      </c>
      <c r="F356" s="169">
        <v>4</v>
      </c>
      <c r="G356" s="169">
        <v>2</v>
      </c>
      <c r="H356" s="223">
        <v>2148.1</v>
      </c>
      <c r="I356" s="223">
        <v>1519.4</v>
      </c>
      <c r="J356" s="223">
        <v>1519.4</v>
      </c>
      <c r="K356" s="169">
        <v>54</v>
      </c>
      <c r="L356" s="176" t="s">
        <v>0</v>
      </c>
      <c r="M356" s="177">
        <v>0</v>
      </c>
      <c r="N356" s="177">
        <v>0</v>
      </c>
      <c r="O356" s="177">
        <v>0</v>
      </c>
      <c r="P356" s="176" t="s">
        <v>0</v>
      </c>
      <c r="Q356" s="173">
        <v>2022</v>
      </c>
      <c r="R356" s="178" t="s">
        <v>373</v>
      </c>
      <c r="S356" s="133">
        <v>32</v>
      </c>
    </row>
  </sheetData>
  <mergeCells count="49">
    <mergeCell ref="Q11:Q14"/>
    <mergeCell ref="R11:R14"/>
    <mergeCell ref="A5:R5"/>
    <mergeCell ref="A6:R6"/>
    <mergeCell ref="A7:R7"/>
    <mergeCell ref="A8:R8"/>
    <mergeCell ref="A11:A14"/>
    <mergeCell ref="B11:B14"/>
    <mergeCell ref="C11:D11"/>
    <mergeCell ref="E11:E14"/>
    <mergeCell ref="F11:F14"/>
    <mergeCell ref="G11:G14"/>
    <mergeCell ref="M12:P12"/>
    <mergeCell ref="H11:H13"/>
    <mergeCell ref="I11:J11"/>
    <mergeCell ref="K11:K13"/>
    <mergeCell ref="L11:P11"/>
    <mergeCell ref="C12:C14"/>
    <mergeCell ref="D12:D14"/>
    <mergeCell ref="I12:I13"/>
    <mergeCell ref="J12:J13"/>
    <mergeCell ref="L12:L13"/>
    <mergeCell ref="B54:G54"/>
    <mergeCell ref="B16:G16"/>
    <mergeCell ref="B17:G17"/>
    <mergeCell ref="B21:G21"/>
    <mergeCell ref="B23:G23"/>
    <mergeCell ref="B26:G26"/>
    <mergeCell ref="B28:G28"/>
    <mergeCell ref="B37:G37"/>
    <mergeCell ref="B39:G39"/>
    <mergeCell ref="B41:G41"/>
    <mergeCell ref="B43:G43"/>
    <mergeCell ref="B52:G52"/>
    <mergeCell ref="A344:A345"/>
    <mergeCell ref="B344:R344"/>
    <mergeCell ref="B345:R345"/>
    <mergeCell ref="B334:R334"/>
    <mergeCell ref="B335:R335"/>
    <mergeCell ref="B336:R336"/>
    <mergeCell ref="B337:R337"/>
    <mergeCell ref="B338:R338"/>
    <mergeCell ref="B339:R339"/>
    <mergeCell ref="B346:R346"/>
    <mergeCell ref="B347:R347"/>
    <mergeCell ref="B340:R340"/>
    <mergeCell ref="B341:R341"/>
    <mergeCell ref="B342:R342"/>
    <mergeCell ref="B343:R343"/>
  </mergeCells>
  <conditionalFormatting sqref="U309">
    <cfRule type="duplicateValues" dxfId="1" priority="2"/>
  </conditionalFormatting>
  <conditionalFormatting sqref="B356 B232:B333">
    <cfRule type="duplicateValues" dxfId="0" priority="1"/>
  </conditionalFormatting>
  <printOptions horizontalCentered="1"/>
  <pageMargins left="0.51181102362204722" right="0.23622047244094491" top="0.31496062992125984" bottom="0.39370078740157483" header="0.31496062992125984" footer="0.2"/>
  <pageSetup paperSize="9" scale="47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39"/>
  <sheetViews>
    <sheetView tabSelected="1" view="pageBreakPreview" zoomScale="70" zoomScaleSheetLayoutView="70" workbookViewId="0">
      <selection activeCell="R5" sqref="R5"/>
    </sheetView>
  </sheetViews>
  <sheetFormatPr defaultRowHeight="15.75"/>
  <cols>
    <col min="1" max="1" width="8.42578125" style="1" customWidth="1"/>
    <col min="2" max="2" width="59.42578125" style="35" customWidth="1"/>
    <col min="3" max="4" width="11.5703125" style="1" customWidth="1"/>
    <col min="5" max="5" width="13" style="1" customWidth="1"/>
    <col min="6" max="7" width="9.28515625" style="1" customWidth="1"/>
    <col min="8" max="8" width="14" style="19" customWidth="1"/>
    <col min="9" max="10" width="11.5703125" style="19" customWidth="1"/>
    <col min="11" max="11" width="11.5703125" style="12" customWidth="1"/>
    <col min="12" max="12" width="11.5703125" style="1" customWidth="1"/>
    <col min="13" max="15" width="11.5703125" style="23" customWidth="1"/>
    <col min="16" max="17" width="11.5703125" style="1" customWidth="1"/>
    <col min="18" max="18" width="46" style="40" customWidth="1"/>
    <col min="19" max="19" width="9.42578125" style="44" hidden="1" customWidth="1"/>
    <col min="20" max="20" width="9.140625" style="2" customWidth="1"/>
    <col min="21" max="16384" width="9.140625" style="2"/>
  </cols>
  <sheetData>
    <row r="1" spans="1:19">
      <c r="R1" s="40" t="s">
        <v>62</v>
      </c>
    </row>
    <row r="2" spans="1:19">
      <c r="R2" s="40" t="s">
        <v>500</v>
      </c>
    </row>
    <row r="3" spans="1:19">
      <c r="R3" s="40" t="s">
        <v>501</v>
      </c>
    </row>
    <row r="4" spans="1:19">
      <c r="R4" s="40" t="s">
        <v>28</v>
      </c>
    </row>
    <row r="5" spans="1:19">
      <c r="R5" s="40" t="s">
        <v>502</v>
      </c>
    </row>
    <row r="6" spans="1:19" ht="26.25" customHeight="1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</row>
    <row r="7" spans="1:19" ht="20.25">
      <c r="A7" s="246" t="s">
        <v>496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</row>
    <row r="8" spans="1:19" ht="20.25">
      <c r="A8" s="246" t="s">
        <v>497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</row>
    <row r="9" spans="1:19" ht="20.25">
      <c r="A9" s="246" t="s">
        <v>498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</row>
    <row r="11" spans="1:19" ht="26.25">
      <c r="R11" s="42"/>
    </row>
    <row r="12" spans="1:19" ht="69" customHeight="1">
      <c r="A12" s="247" t="s">
        <v>1</v>
      </c>
      <c r="B12" s="243" t="s">
        <v>2</v>
      </c>
      <c r="C12" s="248" t="s">
        <v>3</v>
      </c>
      <c r="D12" s="248"/>
      <c r="E12" s="249" t="s">
        <v>4</v>
      </c>
      <c r="F12" s="249" t="s">
        <v>5</v>
      </c>
      <c r="G12" s="249" t="s">
        <v>6</v>
      </c>
      <c r="H12" s="241" t="s">
        <v>7</v>
      </c>
      <c r="I12" s="251" t="s">
        <v>8</v>
      </c>
      <c r="J12" s="251"/>
      <c r="K12" s="252" t="s">
        <v>9</v>
      </c>
      <c r="L12" s="239" t="s">
        <v>10</v>
      </c>
      <c r="M12" s="239"/>
      <c r="N12" s="239"/>
      <c r="O12" s="239"/>
      <c r="P12" s="239"/>
      <c r="Q12" s="240" t="s">
        <v>11</v>
      </c>
      <c r="R12" s="243" t="s">
        <v>12</v>
      </c>
    </row>
    <row r="13" spans="1:19" ht="69" customHeight="1">
      <c r="A13" s="247"/>
      <c r="B13" s="243"/>
      <c r="C13" s="240" t="s">
        <v>13</v>
      </c>
      <c r="D13" s="240" t="s">
        <v>14</v>
      </c>
      <c r="E13" s="249"/>
      <c r="F13" s="249"/>
      <c r="G13" s="249"/>
      <c r="H13" s="241"/>
      <c r="I13" s="241" t="s">
        <v>15</v>
      </c>
      <c r="J13" s="241" t="s">
        <v>16</v>
      </c>
      <c r="K13" s="252"/>
      <c r="L13" s="242" t="s">
        <v>494</v>
      </c>
      <c r="M13" s="250" t="s">
        <v>17</v>
      </c>
      <c r="N13" s="250"/>
      <c r="O13" s="250"/>
      <c r="P13" s="250"/>
      <c r="Q13" s="240"/>
      <c r="R13" s="244"/>
    </row>
    <row r="14" spans="1:19" ht="171" customHeight="1">
      <c r="A14" s="247"/>
      <c r="B14" s="243"/>
      <c r="C14" s="240"/>
      <c r="D14" s="240"/>
      <c r="E14" s="249"/>
      <c r="F14" s="249"/>
      <c r="G14" s="249"/>
      <c r="H14" s="241"/>
      <c r="I14" s="241"/>
      <c r="J14" s="241"/>
      <c r="K14" s="252"/>
      <c r="L14" s="242"/>
      <c r="M14" s="94" t="s">
        <v>18</v>
      </c>
      <c r="N14" s="94" t="s">
        <v>19</v>
      </c>
      <c r="O14" s="94" t="s">
        <v>20</v>
      </c>
      <c r="P14" s="94" t="s">
        <v>21</v>
      </c>
      <c r="Q14" s="240"/>
      <c r="R14" s="244"/>
    </row>
    <row r="15" spans="1:19" ht="30" customHeight="1">
      <c r="A15" s="247"/>
      <c r="B15" s="243"/>
      <c r="C15" s="240"/>
      <c r="D15" s="240"/>
      <c r="E15" s="249"/>
      <c r="F15" s="249"/>
      <c r="G15" s="249"/>
      <c r="H15" s="95" t="s">
        <v>22</v>
      </c>
      <c r="I15" s="95" t="s">
        <v>22</v>
      </c>
      <c r="J15" s="95" t="s">
        <v>22</v>
      </c>
      <c r="K15" s="96" t="s">
        <v>23</v>
      </c>
      <c r="L15" s="13" t="s">
        <v>61</v>
      </c>
      <c r="M15" s="13" t="s">
        <v>25</v>
      </c>
      <c r="N15" s="13" t="s">
        <v>25</v>
      </c>
      <c r="O15" s="13" t="s">
        <v>25</v>
      </c>
      <c r="P15" s="13" t="s">
        <v>24</v>
      </c>
      <c r="Q15" s="240"/>
      <c r="R15" s="244"/>
      <c r="S15" s="88" t="s">
        <v>63</v>
      </c>
    </row>
    <row r="16" spans="1:19" ht="20.25" customHeight="1">
      <c r="A16" s="93">
        <v>1</v>
      </c>
      <c r="B16" s="41">
        <v>2</v>
      </c>
      <c r="C16" s="93">
        <v>3</v>
      </c>
      <c r="D16" s="41">
        <v>4</v>
      </c>
      <c r="E16" s="93">
        <v>5</v>
      </c>
      <c r="F16" s="41">
        <v>6</v>
      </c>
      <c r="G16" s="93">
        <v>7</v>
      </c>
      <c r="H16" s="41">
        <v>8</v>
      </c>
      <c r="I16" s="93">
        <v>9</v>
      </c>
      <c r="J16" s="41">
        <v>10</v>
      </c>
      <c r="K16" s="93">
        <v>11</v>
      </c>
      <c r="L16" s="41">
        <v>12</v>
      </c>
      <c r="M16" s="93">
        <v>13</v>
      </c>
      <c r="N16" s="41">
        <v>14</v>
      </c>
      <c r="O16" s="93">
        <v>15</v>
      </c>
      <c r="P16" s="41">
        <v>16</v>
      </c>
      <c r="Q16" s="93">
        <v>17</v>
      </c>
      <c r="R16" s="41">
        <v>18</v>
      </c>
      <c r="S16" s="3"/>
    </row>
    <row r="17" spans="1:19" s="18" customFormat="1" ht="32.25" customHeight="1">
      <c r="A17" s="15"/>
      <c r="B17" s="253" t="s">
        <v>499</v>
      </c>
      <c r="C17" s="254"/>
      <c r="D17" s="254"/>
      <c r="E17" s="254"/>
      <c r="F17" s="254"/>
      <c r="G17" s="255"/>
      <c r="H17" s="21">
        <f>H18+H19+H20+H21+H22+H23+H24+H25</f>
        <v>23026.1</v>
      </c>
      <c r="I17" s="21">
        <f t="shared" ref="I17:K17" si="0">I18+I19+I20+I21+I22+I23+I24+I25</f>
        <v>15652.099999999999</v>
      </c>
      <c r="J17" s="21">
        <f t="shared" si="0"/>
        <v>15652.099999999999</v>
      </c>
      <c r="K17" s="114">
        <f t="shared" si="0"/>
        <v>1025</v>
      </c>
      <c r="L17" s="17"/>
      <c r="M17" s="34"/>
      <c r="N17" s="34"/>
      <c r="O17" s="34"/>
      <c r="P17" s="17"/>
      <c r="Q17" s="17"/>
      <c r="R17" s="92"/>
      <c r="S17" s="3"/>
    </row>
    <row r="18" spans="1:19" s="39" customFormat="1" ht="32.25" customHeight="1">
      <c r="A18" s="3">
        <v>1</v>
      </c>
      <c r="B18" s="29" t="s">
        <v>91</v>
      </c>
      <c r="C18" s="4">
        <v>1975</v>
      </c>
      <c r="D18" s="4"/>
      <c r="E18" s="8" t="s">
        <v>104</v>
      </c>
      <c r="F18" s="45">
        <v>3</v>
      </c>
      <c r="G18" s="45">
        <v>2</v>
      </c>
      <c r="H18" s="46">
        <v>1190.2</v>
      </c>
      <c r="I18" s="46">
        <v>758.3</v>
      </c>
      <c r="J18" s="46">
        <v>758.3</v>
      </c>
      <c r="K18" s="7">
        <v>54</v>
      </c>
      <c r="L18" s="78" t="s">
        <v>0</v>
      </c>
      <c r="M18" s="46">
        <v>0</v>
      </c>
      <c r="N18" s="46">
        <v>0</v>
      </c>
      <c r="O18" s="46">
        <v>0</v>
      </c>
      <c r="P18" s="78" t="s">
        <v>0</v>
      </c>
      <c r="Q18" s="30">
        <v>2020</v>
      </c>
      <c r="R18" s="75" t="s">
        <v>371</v>
      </c>
      <c r="S18" s="3">
        <v>24</v>
      </c>
    </row>
    <row r="19" spans="1:19" s="39" customFormat="1" ht="32.25" customHeight="1">
      <c r="A19" s="3">
        <v>2</v>
      </c>
      <c r="B19" s="29" t="s">
        <v>92</v>
      </c>
      <c r="C19" s="4">
        <v>1975</v>
      </c>
      <c r="D19" s="4"/>
      <c r="E19" s="8" t="s">
        <v>104</v>
      </c>
      <c r="F19" s="45">
        <v>3</v>
      </c>
      <c r="G19" s="47">
        <v>2</v>
      </c>
      <c r="H19" s="55">
        <v>1181.4000000000001</v>
      </c>
      <c r="I19" s="55">
        <v>757</v>
      </c>
      <c r="J19" s="55">
        <v>757</v>
      </c>
      <c r="K19" s="6">
        <v>66</v>
      </c>
      <c r="L19" s="78" t="s">
        <v>0</v>
      </c>
      <c r="M19" s="46">
        <v>0</v>
      </c>
      <c r="N19" s="46">
        <v>0</v>
      </c>
      <c r="O19" s="46">
        <v>0</v>
      </c>
      <c r="P19" s="78" t="s">
        <v>0</v>
      </c>
      <c r="Q19" s="30">
        <v>2020</v>
      </c>
      <c r="R19" s="75" t="s">
        <v>98</v>
      </c>
      <c r="S19" s="3">
        <v>24</v>
      </c>
    </row>
    <row r="20" spans="1:19" s="39" customFormat="1" ht="32.25" customHeight="1">
      <c r="A20" s="3">
        <v>3</v>
      </c>
      <c r="B20" s="29" t="s">
        <v>93</v>
      </c>
      <c r="C20" s="4">
        <v>1975</v>
      </c>
      <c r="D20" s="4"/>
      <c r="E20" s="8" t="s">
        <v>104</v>
      </c>
      <c r="F20" s="4">
        <v>5</v>
      </c>
      <c r="G20" s="4">
        <v>2</v>
      </c>
      <c r="H20" s="56">
        <v>2019.9</v>
      </c>
      <c r="I20" s="56">
        <v>1085.3</v>
      </c>
      <c r="J20" s="56">
        <v>1085.3</v>
      </c>
      <c r="K20" s="6">
        <v>97</v>
      </c>
      <c r="L20" s="78" t="s">
        <v>0</v>
      </c>
      <c r="M20" s="46">
        <v>0</v>
      </c>
      <c r="N20" s="46">
        <v>0</v>
      </c>
      <c r="O20" s="46">
        <v>0</v>
      </c>
      <c r="P20" s="78" t="s">
        <v>0</v>
      </c>
      <c r="Q20" s="30">
        <v>2021</v>
      </c>
      <c r="R20" s="75" t="s">
        <v>94</v>
      </c>
      <c r="S20" s="3">
        <v>38</v>
      </c>
    </row>
    <row r="21" spans="1:19" s="39" customFormat="1" ht="32.25" customHeight="1">
      <c r="A21" s="3">
        <v>4</v>
      </c>
      <c r="B21" s="29" t="s">
        <v>95</v>
      </c>
      <c r="C21" s="4">
        <v>1975</v>
      </c>
      <c r="D21" s="4"/>
      <c r="E21" s="8" t="s">
        <v>104</v>
      </c>
      <c r="F21" s="4">
        <v>3</v>
      </c>
      <c r="G21" s="4">
        <v>2</v>
      </c>
      <c r="H21" s="56">
        <v>1174.9000000000001</v>
      </c>
      <c r="I21" s="56">
        <v>757.8</v>
      </c>
      <c r="J21" s="56">
        <v>757.8</v>
      </c>
      <c r="K21" s="6">
        <v>59</v>
      </c>
      <c r="L21" s="78" t="s">
        <v>0</v>
      </c>
      <c r="M21" s="46">
        <v>0</v>
      </c>
      <c r="N21" s="46">
        <v>0</v>
      </c>
      <c r="O21" s="46">
        <v>0</v>
      </c>
      <c r="P21" s="78" t="s">
        <v>0</v>
      </c>
      <c r="Q21" s="30">
        <v>2021</v>
      </c>
      <c r="R21" s="75" t="s">
        <v>453</v>
      </c>
      <c r="S21" s="3">
        <v>24</v>
      </c>
    </row>
    <row r="22" spans="1:19" s="39" customFormat="1" ht="32.25" customHeight="1">
      <c r="A22" s="3">
        <v>5</v>
      </c>
      <c r="B22" s="29" t="s">
        <v>97</v>
      </c>
      <c r="C22" s="4">
        <v>1976</v>
      </c>
      <c r="D22" s="4"/>
      <c r="E22" s="8" t="s">
        <v>104</v>
      </c>
      <c r="F22" s="4">
        <v>5</v>
      </c>
      <c r="G22" s="4">
        <v>6</v>
      </c>
      <c r="H22" s="55">
        <v>5447</v>
      </c>
      <c r="I22" s="55">
        <v>2922</v>
      </c>
      <c r="J22" s="55">
        <v>2922</v>
      </c>
      <c r="K22" s="4">
        <v>195</v>
      </c>
      <c r="L22" s="82" t="s">
        <v>0</v>
      </c>
      <c r="M22" s="46">
        <v>0</v>
      </c>
      <c r="N22" s="46">
        <v>0</v>
      </c>
      <c r="O22" s="46">
        <v>0</v>
      </c>
      <c r="P22" s="82" t="s">
        <v>0</v>
      </c>
      <c r="Q22" s="30">
        <v>2021</v>
      </c>
      <c r="R22" s="75" t="s">
        <v>98</v>
      </c>
      <c r="S22" s="3">
        <v>80</v>
      </c>
    </row>
    <row r="23" spans="1:19" s="36" customFormat="1" ht="32.25" customHeight="1">
      <c r="A23" s="3">
        <v>6</v>
      </c>
      <c r="B23" s="29" t="s">
        <v>99</v>
      </c>
      <c r="C23" s="4">
        <v>1990</v>
      </c>
      <c r="D23" s="4"/>
      <c r="E23" s="8" t="s">
        <v>104</v>
      </c>
      <c r="F23" s="4">
        <v>5</v>
      </c>
      <c r="G23" s="4">
        <v>9</v>
      </c>
      <c r="H23" s="55">
        <v>6190.7</v>
      </c>
      <c r="I23" s="55">
        <v>3585.7</v>
      </c>
      <c r="J23" s="55">
        <v>3585.7</v>
      </c>
      <c r="K23" s="4">
        <v>262</v>
      </c>
      <c r="L23" s="82" t="s">
        <v>0</v>
      </c>
      <c r="M23" s="46">
        <v>0</v>
      </c>
      <c r="N23" s="46">
        <v>0</v>
      </c>
      <c r="O23" s="46">
        <v>0</v>
      </c>
      <c r="P23" s="82" t="s">
        <v>0</v>
      </c>
      <c r="Q23" s="30">
        <v>2022</v>
      </c>
      <c r="R23" s="75" t="s">
        <v>98</v>
      </c>
      <c r="S23" s="3">
        <v>110</v>
      </c>
    </row>
    <row r="24" spans="1:19" s="36" customFormat="1" ht="32.25" customHeight="1">
      <c r="A24" s="3">
        <v>7</v>
      </c>
      <c r="B24" s="29" t="s">
        <v>100</v>
      </c>
      <c r="C24" s="4">
        <v>1990</v>
      </c>
      <c r="D24" s="4"/>
      <c r="E24" s="8" t="s">
        <v>104</v>
      </c>
      <c r="F24" s="4">
        <v>5</v>
      </c>
      <c r="G24" s="4">
        <v>7</v>
      </c>
      <c r="H24" s="55">
        <v>4740.8</v>
      </c>
      <c r="I24" s="55">
        <v>4740.8</v>
      </c>
      <c r="J24" s="55">
        <v>4740.8</v>
      </c>
      <c r="K24" s="4">
        <v>187</v>
      </c>
      <c r="L24" s="82" t="s">
        <v>0</v>
      </c>
      <c r="M24" s="46">
        <v>0</v>
      </c>
      <c r="N24" s="46">
        <v>0</v>
      </c>
      <c r="O24" s="46">
        <v>0</v>
      </c>
      <c r="P24" s="82" t="s">
        <v>0</v>
      </c>
      <c r="Q24" s="30">
        <v>2022</v>
      </c>
      <c r="R24" s="75" t="s">
        <v>98</v>
      </c>
      <c r="S24" s="3">
        <v>80</v>
      </c>
    </row>
    <row r="25" spans="1:19" s="36" customFormat="1" ht="32.25" customHeight="1">
      <c r="A25" s="3">
        <v>8</v>
      </c>
      <c r="B25" s="29" t="s">
        <v>101</v>
      </c>
      <c r="C25" s="8">
        <v>1982</v>
      </c>
      <c r="D25" s="8"/>
      <c r="E25" s="8" t="s">
        <v>104</v>
      </c>
      <c r="F25" s="8">
        <v>3</v>
      </c>
      <c r="G25" s="8">
        <v>3</v>
      </c>
      <c r="H25" s="54">
        <v>1081.2</v>
      </c>
      <c r="I25" s="54">
        <v>1045.2</v>
      </c>
      <c r="J25" s="54">
        <v>1045.2</v>
      </c>
      <c r="K25" s="8">
        <v>105</v>
      </c>
      <c r="L25" s="78" t="s">
        <v>0</v>
      </c>
      <c r="M25" s="46">
        <v>0</v>
      </c>
      <c r="N25" s="46">
        <v>0</v>
      </c>
      <c r="O25" s="46">
        <v>0</v>
      </c>
      <c r="P25" s="78" t="s">
        <v>0</v>
      </c>
      <c r="Q25" s="30">
        <v>2022</v>
      </c>
      <c r="R25" s="75" t="s">
        <v>96</v>
      </c>
      <c r="S25" s="3">
        <v>18</v>
      </c>
    </row>
    <row r="26" spans="1:19">
      <c r="A26" s="93" t="s">
        <v>32</v>
      </c>
      <c r="B26" s="233" t="s">
        <v>33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18"/>
    </row>
    <row r="27" spans="1:19">
      <c r="A27" s="93" t="s">
        <v>34</v>
      </c>
      <c r="B27" s="233" t="s">
        <v>35</v>
      </c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18"/>
    </row>
    <row r="28" spans="1:19">
      <c r="A28" s="93" t="s">
        <v>36</v>
      </c>
      <c r="B28" s="233" t="s">
        <v>37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18"/>
    </row>
    <row r="29" spans="1:19" ht="22.5" customHeight="1">
      <c r="A29" s="93" t="s">
        <v>38</v>
      </c>
      <c r="B29" s="233" t="s">
        <v>39</v>
      </c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18"/>
    </row>
    <row r="30" spans="1:19" ht="22.5" customHeight="1">
      <c r="A30" s="93" t="s">
        <v>40</v>
      </c>
      <c r="B30" s="233" t="s">
        <v>41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18"/>
    </row>
    <row r="31" spans="1:19" ht="22.5" customHeight="1">
      <c r="A31" s="93" t="s">
        <v>42</v>
      </c>
      <c r="B31" s="233" t="s">
        <v>43</v>
      </c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18"/>
    </row>
    <row r="32" spans="1:19" ht="22.5" customHeight="1">
      <c r="A32" s="93" t="s">
        <v>44</v>
      </c>
      <c r="B32" s="233" t="s">
        <v>45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18"/>
    </row>
    <row r="33" spans="1:19" ht="22.5" customHeight="1">
      <c r="A33" s="93" t="s">
        <v>46</v>
      </c>
      <c r="B33" s="233" t="s">
        <v>47</v>
      </c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18"/>
    </row>
    <row r="34" spans="1:19" ht="22.5" customHeight="1">
      <c r="A34" s="93" t="s">
        <v>48</v>
      </c>
      <c r="B34" s="233" t="s">
        <v>49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18"/>
    </row>
    <row r="35" spans="1:19">
      <c r="A35" s="93" t="s">
        <v>50</v>
      </c>
      <c r="B35" s="233" t="s">
        <v>51</v>
      </c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18"/>
    </row>
    <row r="36" spans="1:19" ht="22.5" customHeight="1">
      <c r="A36" s="234" t="s">
        <v>52</v>
      </c>
      <c r="B36" s="233" t="s">
        <v>53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18"/>
    </row>
    <row r="37" spans="1:19">
      <c r="A37" s="235"/>
      <c r="B37" s="233" t="s">
        <v>54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18"/>
    </row>
    <row r="38" spans="1:19">
      <c r="A38" s="93" t="s">
        <v>55</v>
      </c>
      <c r="B38" s="233" t="s">
        <v>56</v>
      </c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18"/>
    </row>
    <row r="39" spans="1:19" ht="22.5" customHeight="1">
      <c r="A39" s="93" t="s">
        <v>57</v>
      </c>
      <c r="B39" s="233" t="s">
        <v>58</v>
      </c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18"/>
    </row>
  </sheetData>
  <mergeCells count="38">
    <mergeCell ref="A6:R6"/>
    <mergeCell ref="A7:R7"/>
    <mergeCell ref="A8:R8"/>
    <mergeCell ref="A9:R9"/>
    <mergeCell ref="A12:A15"/>
    <mergeCell ref="R12:R15"/>
    <mergeCell ref="D13:D15"/>
    <mergeCell ref="A36:A37"/>
    <mergeCell ref="M13:P13"/>
    <mergeCell ref="C12:D12"/>
    <mergeCell ref="E12:E15"/>
    <mergeCell ref="F12:F15"/>
    <mergeCell ref="G12:G15"/>
    <mergeCell ref="H12:H14"/>
    <mergeCell ref="I12:J12"/>
    <mergeCell ref="K12:K14"/>
    <mergeCell ref="L12:P12"/>
    <mergeCell ref="B36:R36"/>
    <mergeCell ref="B37:R37"/>
    <mergeCell ref="B26:R26"/>
    <mergeCell ref="B27:R27"/>
    <mergeCell ref="J13:J14"/>
    <mergeCell ref="C13:C15"/>
    <mergeCell ref="B28:R28"/>
    <mergeCell ref="B29:R29"/>
    <mergeCell ref="B30:R30"/>
    <mergeCell ref="B38:R38"/>
    <mergeCell ref="Q12:Q15"/>
    <mergeCell ref="B12:B15"/>
    <mergeCell ref="I13:I14"/>
    <mergeCell ref="L13:L14"/>
    <mergeCell ref="B17:G17"/>
    <mergeCell ref="B39:R39"/>
    <mergeCell ref="B31:R31"/>
    <mergeCell ref="B32:R32"/>
    <mergeCell ref="B33:R33"/>
    <mergeCell ref="B34:R34"/>
    <mergeCell ref="B35:R35"/>
  </mergeCells>
  <phoneticPr fontId="8" type="noConversion"/>
  <printOptions horizontalCentered="1"/>
  <pageMargins left="0.51181102362204722" right="0.23622047244094491" top="0.31496062992125984" bottom="0.39370078740157483" header="0.31496062992125984" footer="0.19685039370078741"/>
  <pageSetup paperSize="9" scale="47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 рабоч</vt:lpstr>
      <vt:lpstr>Акт. РПКР 2014-2043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</dc:creator>
  <cp:lastModifiedBy>ADAM</cp:lastModifiedBy>
  <cp:lastPrinted>2021-07-31T06:53:12Z</cp:lastPrinted>
  <dcterms:created xsi:type="dcterms:W3CDTF">2016-09-09T13:17:20Z</dcterms:created>
  <dcterms:modified xsi:type="dcterms:W3CDTF">2021-09-24T06:28:10Z</dcterms:modified>
</cp:coreProperties>
</file>